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225" windowWidth="15120" windowHeight="4890"/>
  </bookViews>
  <sheets>
    <sheet name="май" sheetId="39" r:id="rId1"/>
  </sheets>
  <definedNames>
    <definedName name="_xlnm.Print_Area" localSheetId="0">май!$A$1:$H$80</definedName>
  </definedNames>
  <calcPr calcId="145621"/>
</workbook>
</file>

<file path=xl/calcChain.xml><?xml version="1.0" encoding="utf-8"?>
<calcChain xmlns="http://schemas.openxmlformats.org/spreadsheetml/2006/main">
  <c r="C64" i="39" l="1"/>
  <c r="C63" i="39"/>
  <c r="D70" i="39"/>
  <c r="D69" i="39"/>
</calcChain>
</file>

<file path=xl/sharedStrings.xml><?xml version="1.0" encoding="utf-8"?>
<sst xmlns="http://schemas.openxmlformats.org/spreadsheetml/2006/main" count="234" uniqueCount="204">
  <si>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</si>
  <si>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</si>
  <si>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</si>
  <si>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</si>
  <si>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</si>
  <si>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</si>
  <si>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</si>
  <si>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</si>
  <si>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</si>
  <si>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</si>
  <si>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</si>
  <si>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</si>
  <si>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</si>
  <si>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</si>
  <si>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</si>
  <si>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</si>
  <si>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</si>
  <si>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</si>
  <si>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</si>
  <si>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</si>
  <si>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</si>
  <si>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</si>
  <si>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</si>
  <si>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</si>
  <si>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</si>
  <si>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</si>
  <si>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</si>
  <si>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</si>
  <si>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</si>
  <si>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</si>
  <si>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</si>
  <si>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</si>
  <si>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</si>
  <si>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</si>
  <si>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</si>
  <si>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</si>
  <si>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</si>
  <si>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</si>
  <si>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</si>
  <si>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</si>
  <si>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</si>
  <si>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</si>
  <si>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</si>
  <si>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</si>
  <si>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</si>
  <si>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</si>
  <si>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</si>
  <si>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</si>
  <si>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</si>
  <si>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</si>
  <si>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</si>
  <si>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</si>
  <si>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</si>
  <si>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</si>
  <si>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</si>
  <si>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</si>
  <si>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</si>
  <si>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</si>
  <si>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</si>
  <si>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</si>
  <si>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</si>
  <si>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</si>
  <si>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</si>
  <si>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</si>
  <si>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</si>
  <si>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</si>
  <si>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</si>
  <si>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</si>
  <si>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</si>
  <si>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</si>
  <si>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</si>
  <si>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</si>
  <si>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</si>
  <si>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</si>
  <si>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</si>
  <si>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</si>
  <si>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</si>
  <si>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</si>
  <si>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</si>
  <si>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</si>
  <si>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</si>
  <si>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</si>
  <si>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</si>
  <si>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</si>
  <si>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</si>
  <si>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</si>
  <si>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</si>
  <si>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</si>
  <si>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</si>
  <si>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</si>
  <si>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</si>
  <si>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</si>
  <si>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</si>
  <si>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</si>
  <si>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</si>
  <si>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</si>
  <si>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</si>
  <si>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</si>
  <si>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</si>
  <si>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</si>
  <si>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</si>
  <si>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</si>
  <si>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</si>
  <si>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</si>
  <si>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</si>
  <si>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</si>
  <si>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</si>
  <si>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</si>
  <si>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</si>
  <si>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</si>
  <si>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</si>
  <si>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</si>
  <si>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</si>
  <si>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</si>
  <si>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</si>
  <si>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</si>
  <si>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</si>
  <si>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</si>
  <si>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</si>
  <si>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</si>
  <si>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</si>
  <si>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</si>
  <si>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</si>
  <si>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</si>
  <si>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</si>
  <si>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</si>
  <si>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</si>
  <si>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</si>
  <si>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</si>
  <si>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</si>
  <si>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</si>
  <si>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</si>
  <si>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</si>
  <si>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</si>
  <si>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</si>
  <si>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</si>
  <si>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</si>
  <si>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 xml:space="preserve">Уровень среднемесячной заработной платы по Дорожной карте на 2023 год </t>
  </si>
  <si>
    <t>75,7-147,2</t>
  </si>
  <si>
    <t>75,7-137,7</t>
  </si>
  <si>
    <t>38,9-141</t>
  </si>
  <si>
    <t>38,9-91</t>
  </si>
  <si>
    <t>38,9-147,2</t>
  </si>
  <si>
    <t>38,9-92</t>
  </si>
  <si>
    <t>38,9-114,9</t>
  </si>
  <si>
    <t>Кабинет медицинской профилактики/доврач каб/кабинет оформ мед документ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</si>
  <si>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МАЙ 2023г.</t>
  </si>
  <si>
    <t>94-107</t>
  </si>
  <si>
    <t>62,4-102,3</t>
  </si>
  <si>
    <t>39,8-62,7</t>
  </si>
  <si>
    <t>64,8-91,1</t>
  </si>
  <si>
    <t>56,7-66,8</t>
  </si>
  <si>
    <t>47-104</t>
  </si>
  <si>
    <t>42,5-49</t>
  </si>
  <si>
    <t>88,3-109</t>
  </si>
  <si>
    <t>50,1-65,2</t>
  </si>
  <si>
    <t>69,6-103,8</t>
  </si>
  <si>
    <t>41,6-64,4</t>
  </si>
  <si>
    <t>116-175</t>
  </si>
  <si>
    <t>44-114</t>
  </si>
  <si>
    <t>51,8-64,2</t>
  </si>
  <si>
    <t>39-44</t>
  </si>
  <si>
    <t>168,4-172,7</t>
  </si>
  <si>
    <t>104,8-118</t>
  </si>
  <si>
    <t>52,6-113,2</t>
  </si>
  <si>
    <t>39,8-57,1</t>
  </si>
  <si>
    <t>176-250,2</t>
  </si>
  <si>
    <t>94,3-188,9</t>
  </si>
  <si>
    <t>48,6-110</t>
  </si>
  <si>
    <t>47,5-54,7</t>
  </si>
  <si>
    <t>24,7-201</t>
  </si>
  <si>
    <t>44-118</t>
  </si>
  <si>
    <t>19,5-66,8</t>
  </si>
  <si>
    <t>39-65,2</t>
  </si>
  <si>
    <t>168-240</t>
  </si>
  <si>
    <t>59,5-99,1</t>
  </si>
  <si>
    <t>114,8-137,8</t>
  </si>
  <si>
    <t>62,1-63,1</t>
  </si>
  <si>
    <t>70-104,9</t>
  </si>
  <si>
    <t>39-70</t>
  </si>
  <si>
    <t>57,6-101</t>
  </si>
  <si>
    <t>50,3-78,3</t>
  </si>
  <si>
    <t>100-139</t>
  </si>
  <si>
    <t>48,6-117</t>
  </si>
  <si>
    <t>43,6-62,9</t>
  </si>
  <si>
    <t>17,5-92,5</t>
  </si>
  <si>
    <t>51,3-68,5</t>
  </si>
  <si>
    <t>98,9-204</t>
  </si>
  <si>
    <t>51,6-95,1</t>
  </si>
  <si>
    <t>55-57</t>
  </si>
  <si>
    <t>58,9-68,8</t>
  </si>
  <si>
    <t>39-46,2</t>
  </si>
  <si>
    <t>141,9-162,3</t>
  </si>
  <si>
    <t>15,3-240</t>
  </si>
  <si>
    <t>2,5-117</t>
  </si>
  <si>
    <t>50,2-61,1</t>
  </si>
  <si>
    <t>38,9-51,4</t>
  </si>
  <si>
    <t>51,3-84,9</t>
  </si>
  <si>
    <t>38,9-50,5</t>
  </si>
  <si>
    <t>70,9-126,8</t>
  </si>
  <si>
    <t>38,9-80,7</t>
  </si>
  <si>
    <t>38,9-67,3</t>
  </si>
  <si>
    <t>13.06.2023г.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</si>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</sst>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67" activePane="bottomRight" state="frozen"/>
      <selection pane="topRight" activeCell="C1" sqref="C1"/>
      <selection pane="bottomLeft" activeCell="A6" sqref="A6"/>
      <selection pane="bottomRight" activeCell="F68" sqref="F6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146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166</v>
      </c>
      <c r="D6" s="8" t="s">
        <v>170</v>
      </c>
      <c r="E6" s="8">
        <v>131.9</v>
      </c>
      <c r="F6" s="8" t="s">
        <v>171</v>
      </c>
      <c r="G6" s="8" t="s">
        <v>172</v>
      </c>
      <c r="H6" s="9" t="s">
        <v>173</v>
      </c>
    </row>
    <row r="7" spans="1:8" ht="30" customHeight="1" x14ac:dyDescent="0.25">
      <c r="A7" s="3" t="s">
        <v>26</v>
      </c>
      <c r="B7" s="4" t="s">
        <v>132</v>
      </c>
      <c r="C7" s="1"/>
      <c r="D7" s="1"/>
      <c r="E7" s="1"/>
      <c r="F7" s="1" t="s">
        <v>147</v>
      </c>
      <c r="G7" s="1"/>
      <c r="H7" s="2">
        <v>39.4</v>
      </c>
    </row>
    <row r="8" spans="1:8" ht="30" customHeight="1" x14ac:dyDescent="0.25">
      <c r="A8" s="3" t="s">
        <v>27</v>
      </c>
      <c r="B8" s="4" t="s">
        <v>36</v>
      </c>
      <c r="C8" s="1"/>
      <c r="D8" s="5">
        <v>117.1</v>
      </c>
      <c r="E8" s="1"/>
      <c r="F8" s="1" t="s">
        <v>148</v>
      </c>
      <c r="G8" s="1"/>
      <c r="H8" s="2" t="s">
        <v>149</v>
      </c>
    </row>
    <row r="9" spans="1:8" ht="30" customHeight="1" x14ac:dyDescent="0.25">
      <c r="A9" s="3" t="s">
        <v>28</v>
      </c>
      <c r="B9" s="4" t="s">
        <v>37</v>
      </c>
      <c r="C9" s="1"/>
      <c r="D9" s="1">
        <v>33.5</v>
      </c>
      <c r="E9" s="1"/>
      <c r="F9" s="1" t="s">
        <v>152</v>
      </c>
      <c r="G9" s="1"/>
      <c r="H9" s="2" t="s">
        <v>153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153.80000000000001</v>
      </c>
      <c r="E10" s="1"/>
      <c r="F10" s="1" t="s">
        <v>150</v>
      </c>
      <c r="G10" s="1" t="s">
        <v>151</v>
      </c>
      <c r="H10" s="2">
        <v>40.200000000000003</v>
      </c>
    </row>
    <row r="11" spans="1:8" ht="30" customHeight="1" x14ac:dyDescent="0.25">
      <c r="A11" s="3" t="s">
        <v>30</v>
      </c>
      <c r="B11" s="4" t="s">
        <v>38</v>
      </c>
      <c r="C11" s="1"/>
      <c r="D11" s="1"/>
      <c r="E11" s="1"/>
      <c r="F11" s="1" t="s">
        <v>154</v>
      </c>
      <c r="G11" s="1"/>
      <c r="H11" s="2" t="s">
        <v>155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25.8</v>
      </c>
      <c r="E12" s="1"/>
      <c r="F12" s="1" t="s">
        <v>156</v>
      </c>
      <c r="G12" s="1"/>
      <c r="H12" s="2" t="s">
        <v>157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158</v>
      </c>
      <c r="E13" s="5"/>
      <c r="F13" s="5" t="s">
        <v>159</v>
      </c>
      <c r="G13" s="5" t="s">
        <v>160</v>
      </c>
      <c r="H13" s="7" t="s">
        <v>161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162</v>
      </c>
      <c r="E14" s="5"/>
      <c r="F14" s="5" t="s">
        <v>163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201</v>
      </c>
      <c r="E15" s="5"/>
      <c r="F15" s="5" t="s">
        <v>164</v>
      </c>
      <c r="G15" s="5"/>
      <c r="H15" s="7" t="s">
        <v>165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24.7</v>
      </c>
      <c r="E16" s="5"/>
      <c r="F16" s="5"/>
      <c r="G16" s="5">
        <v>19.5</v>
      </c>
      <c r="H16" s="7"/>
    </row>
    <row r="17" spans="1:8" ht="47.25" customHeight="1" x14ac:dyDescent="0.25">
      <c r="A17" s="3" t="s">
        <v>67</v>
      </c>
      <c r="B17" s="4" t="s">
        <v>133</v>
      </c>
      <c r="C17" s="5" t="s">
        <v>166</v>
      </c>
      <c r="D17" s="5" t="s">
        <v>167</v>
      </c>
      <c r="E17" s="5">
        <v>131.9</v>
      </c>
      <c r="F17" s="5" t="s">
        <v>168</v>
      </c>
      <c r="G17" s="5"/>
      <c r="H17" s="7"/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 t="s">
        <v>169</v>
      </c>
      <c r="E18" s="12"/>
      <c r="F18" s="12">
        <v>84.9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 t="s">
        <v>169</v>
      </c>
      <c r="E21" s="5"/>
      <c r="F21" s="5">
        <v>84.9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192</v>
      </c>
      <c r="D23" s="76" t="s">
        <v>193</v>
      </c>
      <c r="E23" s="76"/>
      <c r="F23" s="76" t="s">
        <v>194</v>
      </c>
      <c r="G23" s="76"/>
      <c r="H23" s="76" t="s">
        <v>179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174</v>
      </c>
      <c r="E24" s="1"/>
      <c r="F24" s="77" t="s">
        <v>175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176</v>
      </c>
      <c r="E25" s="64"/>
      <c r="F25" s="65" t="s">
        <v>177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162.30000000000001</v>
      </c>
      <c r="D26" s="64"/>
      <c r="E26" s="64"/>
      <c r="F26" s="64" t="s">
        <v>178</v>
      </c>
      <c r="G26" s="64"/>
      <c r="H26" s="66" t="s">
        <v>179</v>
      </c>
    </row>
    <row r="27" spans="1:8" ht="39" customHeight="1" x14ac:dyDescent="0.25">
      <c r="A27" s="3" t="s">
        <v>76</v>
      </c>
      <c r="B27" s="38" t="s">
        <v>145</v>
      </c>
      <c r="C27" s="64"/>
      <c r="D27" s="64"/>
      <c r="E27" s="64"/>
      <c r="F27" s="64" t="s">
        <v>180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181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182</v>
      </c>
      <c r="E29" s="64"/>
      <c r="F29" s="64">
        <v>46.4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60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141.9</v>
      </c>
      <c r="D32" s="64">
        <v>116.3</v>
      </c>
      <c r="E32" s="64"/>
      <c r="F32" s="64" t="s">
        <v>183</v>
      </c>
      <c r="G32" s="64"/>
      <c r="H32" s="66" t="s">
        <v>184</v>
      </c>
    </row>
    <row r="33" spans="1:8" ht="35.25" customHeight="1" x14ac:dyDescent="0.25">
      <c r="A33" s="3" t="s">
        <v>82</v>
      </c>
      <c r="B33" s="38" t="s">
        <v>56</v>
      </c>
      <c r="C33" s="64"/>
      <c r="D33" s="64" t="s">
        <v>185</v>
      </c>
      <c r="E33" s="64"/>
      <c r="F33" s="64" t="s">
        <v>186</v>
      </c>
      <c r="G33" s="64"/>
      <c r="H33" s="66">
        <v>41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187</v>
      </c>
      <c r="E34" s="64"/>
      <c r="F34" s="64" t="s">
        <v>188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45</v>
      </c>
      <c r="E35" s="64"/>
      <c r="F35" s="64">
        <v>2.5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189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118</v>
      </c>
      <c r="E37" s="64"/>
      <c r="F37" s="64">
        <v>41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23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>
        <v>15.3</v>
      </c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>
        <v>43.4</v>
      </c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151.30000000000001</v>
      </c>
      <c r="D41" s="64">
        <v>141.5</v>
      </c>
      <c r="E41" s="64"/>
      <c r="F41" s="64" t="s">
        <v>190</v>
      </c>
      <c r="G41" s="64"/>
      <c r="H41" s="66" t="s">
        <v>191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122</v>
      </c>
      <c r="E44" s="69"/>
      <c r="F44" s="69" t="s">
        <v>195</v>
      </c>
      <c r="G44" s="69"/>
      <c r="H44" s="70" t="s">
        <v>196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197</v>
      </c>
      <c r="F45" s="69">
        <v>61.6</v>
      </c>
      <c r="G45" s="69"/>
      <c r="H45" s="70" t="s">
        <v>198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199</v>
      </c>
      <c r="G46" s="71"/>
      <c r="H46" s="72" t="s">
        <v>200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142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144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129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138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139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140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130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65.7</v>
      </c>
      <c r="G54" s="69"/>
      <c r="H54" s="70" t="s">
        <v>143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65.7</v>
      </c>
      <c r="G55" s="73"/>
      <c r="H55" s="74" t="s">
        <v>201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38.9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141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131</v>
      </c>
    </row>
    <row r="59" spans="1:8" ht="30" customHeight="1" thickBot="1" x14ac:dyDescent="0.3">
      <c r="A59" s="93" t="s">
        <v>137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72.95</v>
      </c>
      <c r="D61" s="8">
        <v>154.30000000000001</v>
      </c>
      <c r="E61" s="45">
        <v>72.5</v>
      </c>
      <c r="F61" s="45">
        <v>62.3</v>
      </c>
      <c r="G61" s="12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82.9</v>
      </c>
      <c r="D62" s="46">
        <v>166</v>
      </c>
      <c r="E62" s="46">
        <v>78.400000000000006</v>
      </c>
      <c r="F62" s="46">
        <v>67.7</v>
      </c>
      <c r="G62" s="46">
        <v>57.3</v>
      </c>
      <c r="H62" s="47">
        <v>78.5</v>
      </c>
    </row>
    <row r="63" spans="1:8" ht="30" customHeight="1" x14ac:dyDescent="0.25">
      <c r="A63" s="60">
        <v>3</v>
      </c>
      <c r="B63" s="4" t="s">
        <v>125</v>
      </c>
      <c r="C63" s="5">
        <f>250.2/C62</f>
        <v>3.0180940892641734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176/C62</f>
        <v>2.1230398069963812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136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7</v>
      </c>
      <c r="D69" s="58">
        <f>45996/C69</f>
        <v>6570.8571428571431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19</v>
      </c>
      <c r="D70" s="58">
        <f>63897/C70</f>
        <v>3363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 t="s">
        <v>203</v>
      </c>
      <c r="D71" s="58" t="s">
        <v>203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 t="s">
        <v>203</v>
      </c>
      <c r="D72" s="59" t="s">
        <v>203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134</v>
      </c>
      <c r="C76" s="29" t="s">
        <v>135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128</v>
      </c>
      <c r="D80" s="29"/>
      <c r="E80" s="30" t="s">
        <v>15</v>
      </c>
      <c r="G80" s="75" t="s">
        <v>202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2023-06-13T07:44:26Z</dcterms:modified>
</cp:coreProperties>
</file>