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505" windowWidth="15120" windowHeight="5610"/>
  </bookViews>
  <sheets>
    <sheet name="АВГУСТ" sheetId="39" r:id="rId1"/>
  </sheets>
  <definedNames>
    <definedName name="_xlnm.Print_Area" localSheetId="0">АВГУСТ!$A$1:$H$81</definedName>
  </definedNames>
  <calcPr calcId="145621"/>
</workbook>
</file>

<file path=xl/calcChain.xml><?xml version="1.0" encoding="utf-8"?>
<calcChain xmlns="http://schemas.openxmlformats.org/spreadsheetml/2006/main">
  <c r="D73" i="39" l="1"/>
  <c r="D72" i="39"/>
  <c r="D71" i="39"/>
  <c r="D70" i="39"/>
  <c r="C64" i="39"/>
  <c r="C65" i="39" l="1"/>
</calcChain>
</file>

<file path=xl/sharedStrings.xml><?xml version="1.0" encoding="utf-8"?>
<sst xmlns="http://schemas.openxmlformats.org/spreadsheetml/2006/main" count="234" uniqueCount="196">
  <si>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</si>
  <si>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</si>
  <si>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</si>
  <si>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</si>
  <si>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</si>
  <si>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</si>
  <si>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</si>
  <si>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</si>
  <si>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</si>
  <si>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</si>
  <si>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</si>
  <si>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</si>
  <si>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</si>
  <si>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</si>
  <si>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Руководитель учреждения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</si>
  <si>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</si>
  <si>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</si>
  <si>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</si>
  <si>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</si>
  <si>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</si>
  <si>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</si>
  <si>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</si>
  <si>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</si>
  <si>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</si>
  <si>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</si>
  <si>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</si>
  <si>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</si>
  <si>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Приемный покой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</si>
  <si>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</si>
  <si>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</si>
  <si>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</si>
  <si>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</si>
  <si>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</si>
  <si>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</si>
  <si>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</si>
  <si>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</si>
  <si>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</si>
  <si>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</si>
  <si>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</si>
  <si>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</si>
  <si>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</si>
  <si>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</si>
  <si>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</si>
  <si>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</si>
  <si>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</si>
  <si>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</si>
  <si>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</si>
  <si>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</si>
  <si>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</si>
  <si>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</si>
  <si>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</si>
  <si>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</si>
  <si>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</si>
  <si>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</si>
  <si>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Общебольничный медицинский персонал (руководитель, замы лечебн….)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</si>
  <si>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</si>
  <si>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</si>
  <si>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</si>
  <si>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</si>
  <si>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</si>
  <si>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</si>
  <si>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</si>
  <si>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</si>
  <si>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</si>
  <si>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</si>
  <si>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</si>
  <si>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</si>
  <si>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</si>
  <si>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</si>
  <si>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</si>
  <si>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</si>
  <si>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</si>
  <si>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</si>
  <si>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</si>
  <si>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</si>
  <si>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</si>
  <si>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</si>
  <si>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</si>
  <si>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</si>
  <si>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</si>
  <si>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</si>
  <si>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</si>
  <si>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</si>
  <si>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</si>
  <si>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</si>
  <si>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</si>
  <si>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</si>
  <si>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</si>
  <si>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</si>
  <si>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</si>
  <si>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</si>
  <si>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</si>
  <si>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</si>
  <si>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</si>
  <si>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</si>
  <si>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</si>
  <si>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</si>
  <si>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</si>
  <si>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</si>
  <si>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</si>
  <si>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</si>
  <si>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</si>
  <si>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</si>
  <si>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</si>
  <si>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</si>
  <si>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</si>
  <si>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</si>
  <si>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</si>
  <si>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</si>
  <si>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>Ж.С. Пичуева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</si>
  <si>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</si>
  <si>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</si>
  <si>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</si>
  <si>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</si>
  <si>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</si>
  <si>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</si>
  <si>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</si>
  <si>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</si>
  <si>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</si>
  <si>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</si>
  <si>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</si>
  <si>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</si>
  <si>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</si>
  <si>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</si>
  <si>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</si>
  <si>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</si>
  <si>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</si>
  <si>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</si>
  <si>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Экономист Саидова Анастасия Георгиевна ; 8(39170) 31953</t>
  </si>
  <si>
    <t>Паталогоанатомическое отделение (внешние совмест)</t>
  </si>
  <si>
    <t>37,3-68,6</t>
  </si>
  <si>
    <t>47,9-54,5</t>
  </si>
  <si>
    <t>59,5-85,9</t>
  </si>
  <si>
    <t>40,1-61.7</t>
  </si>
  <si>
    <t>33,1-89,4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</si>
  <si>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</si>
  <si>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</si>
  <si>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 xml:space="preserve">Уровень среднемесячной заработной платы по Дорожной карте на 2021 год </t>
  </si>
  <si>
    <t>30,7-65,8</t>
  </si>
  <si>
    <t>30,7-64,7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</si>
  <si>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</si>
  <si>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51,2-127,7</t>
  </si>
  <si>
    <t>33,1-127,7</t>
  </si>
  <si>
    <t>Кабинет медицинской профилактики/доврач каб</t>
  </si>
  <si>
    <t>48,3-126,8</t>
  </si>
  <si>
    <t>30,7-44,9</t>
  </si>
  <si>
    <t>30,7-33,5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</si>
  <si>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п.8.3, 18н) Отпускные</t>
    </r>
  </si>
  <si>
    <t>30,7-37,9</t>
  </si>
  <si>
    <t>Сведения об уровне среднемесячной заработной платы (СЗП) за счет всех источников финансирования                                                                                                                                         за  отчетный период АВГУСТ 2021г.</t>
  </si>
  <si>
    <t>16.09.2021г.</t>
  </si>
  <si>
    <t>45-54,3</t>
  </si>
  <si>
    <t>36,1-67</t>
  </si>
  <si>
    <t>30,7-49,2</t>
  </si>
  <si>
    <t>52,3-76</t>
  </si>
  <si>
    <t>30,7-41,5</t>
  </si>
  <si>
    <t>41,6-61,6</t>
  </si>
  <si>
    <t>30,7-58,7</t>
  </si>
  <si>
    <t>30,7-45</t>
  </si>
  <si>
    <t>36,8-68</t>
  </si>
  <si>
    <t>30,7-53</t>
  </si>
  <si>
    <t>37-65</t>
  </si>
  <si>
    <t>30,7-47</t>
  </si>
  <si>
    <t>42,9-87</t>
  </si>
  <si>
    <t>36,7-58</t>
  </si>
  <si>
    <t>42-85,8</t>
  </si>
  <si>
    <t>41-81</t>
  </si>
  <si>
    <t>35,3-51</t>
  </si>
  <si>
    <t>127-223,7</t>
  </si>
  <si>
    <t>109-127</t>
  </si>
  <si>
    <t>24,2-57,4</t>
  </si>
  <si>
    <t>120-181,2</t>
  </si>
  <si>
    <t>58-113</t>
  </si>
  <si>
    <t>32-51,3</t>
  </si>
  <si>
    <t>50,3-107</t>
  </si>
  <si>
    <t>35,6-65,2</t>
  </si>
  <si>
    <t>39,4-46</t>
  </si>
  <si>
    <t>77-104</t>
  </si>
  <si>
    <t>30,7-85</t>
  </si>
  <si>
    <t>50,1-76,2</t>
  </si>
  <si>
    <t>45,9-68,5</t>
  </si>
  <si>
    <t>40,4-41,3</t>
  </si>
  <si>
    <t>39,8-52</t>
  </si>
  <si>
    <t>30,7-42</t>
  </si>
  <si>
    <t>28,2-52</t>
  </si>
  <si>
    <t>30,7-31,7</t>
  </si>
  <si>
    <t>49,5-78,2</t>
  </si>
  <si>
    <t>35-94</t>
  </si>
  <si>
    <t>37-76</t>
  </si>
  <si>
    <t>23,9-195</t>
  </si>
  <si>
    <t>4,2-87</t>
  </si>
  <si>
    <t>16,4-58,7</t>
  </si>
  <si>
    <t>102,4-117,9</t>
  </si>
  <si>
    <t>13,1-181,2</t>
  </si>
  <si>
    <t>19,6-113</t>
  </si>
  <si>
    <t>20-45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</si>
</sst>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2"/>
  <sheetViews>
    <sheetView tabSelected="1" view="pageBreakPreview" topLeftCell="A67" zoomScale="80" zoomScaleNormal="100" zoomScaleSheetLayoutView="80" workbookViewId="0">
      <selection activeCell="D74" sqref="D74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77" t="s">
        <v>149</v>
      </c>
      <c r="B1" s="77"/>
      <c r="C1" s="77"/>
      <c r="D1" s="77"/>
      <c r="E1" s="77"/>
      <c r="F1" s="77"/>
      <c r="G1" s="77"/>
      <c r="H1" s="77"/>
    </row>
    <row r="2" spans="1:8" ht="18" customHeight="1" x14ac:dyDescent="0.25">
      <c r="A2" s="78" t="s">
        <v>116</v>
      </c>
      <c r="B2" s="78"/>
      <c r="C2" s="78"/>
      <c r="D2" s="78"/>
      <c r="E2" s="78"/>
      <c r="F2" s="78"/>
      <c r="G2" s="78"/>
      <c r="H2" s="78"/>
    </row>
    <row r="3" spans="1:8" ht="22.5" customHeight="1" thickBot="1" x14ac:dyDescent="0.3">
      <c r="A3" s="73"/>
      <c r="B3" s="73"/>
      <c r="C3" s="73"/>
      <c r="D3" s="73"/>
      <c r="E3" s="73"/>
      <c r="F3" s="73"/>
      <c r="G3" s="73"/>
    </row>
    <row r="4" spans="1:8" ht="21" customHeight="1" x14ac:dyDescent="0.25">
      <c r="A4" s="79" t="s">
        <v>12</v>
      </c>
      <c r="B4" s="81" t="s">
        <v>3</v>
      </c>
      <c r="C4" s="83" t="s">
        <v>26</v>
      </c>
      <c r="D4" s="83"/>
      <c r="E4" s="83"/>
      <c r="F4" s="83"/>
      <c r="G4" s="83"/>
      <c r="H4" s="84"/>
    </row>
    <row r="5" spans="1:8" ht="48" customHeight="1" x14ac:dyDescent="0.25">
      <c r="A5" s="80"/>
      <c r="B5" s="82"/>
      <c r="C5" s="72" t="s">
        <v>7</v>
      </c>
      <c r="D5" s="72" t="s">
        <v>9</v>
      </c>
      <c r="E5" s="72" t="s">
        <v>13</v>
      </c>
      <c r="F5" s="72" t="s">
        <v>0</v>
      </c>
      <c r="G5" s="7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168</v>
      </c>
      <c r="D6" s="8" t="s">
        <v>189</v>
      </c>
      <c r="E6" s="8">
        <v>98</v>
      </c>
      <c r="F6" s="8" t="s">
        <v>190</v>
      </c>
      <c r="G6" s="8" t="s">
        <v>191</v>
      </c>
      <c r="H6" s="9" t="s">
        <v>160</v>
      </c>
    </row>
    <row r="7" spans="1:8" ht="30" customHeight="1" x14ac:dyDescent="0.25">
      <c r="A7" s="3" t="s">
        <v>28</v>
      </c>
      <c r="B7" s="4" t="s">
        <v>27</v>
      </c>
      <c r="C7" s="1"/>
      <c r="D7" s="1"/>
      <c r="E7" s="1"/>
      <c r="F7" s="1" t="s">
        <v>151</v>
      </c>
      <c r="G7" s="1"/>
      <c r="H7" s="2">
        <v>30.7</v>
      </c>
    </row>
    <row r="8" spans="1:8" ht="30" customHeight="1" x14ac:dyDescent="0.25">
      <c r="A8" s="3" t="s">
        <v>29</v>
      </c>
      <c r="B8" s="4" t="s">
        <v>38</v>
      </c>
      <c r="C8" s="1"/>
      <c r="D8" s="5">
        <v>117</v>
      </c>
      <c r="E8" s="1"/>
      <c r="F8" s="1" t="s">
        <v>152</v>
      </c>
      <c r="G8" s="1"/>
      <c r="H8" s="2" t="s">
        <v>153</v>
      </c>
    </row>
    <row r="9" spans="1:8" ht="30" customHeight="1" x14ac:dyDescent="0.25">
      <c r="A9" s="3" t="s">
        <v>30</v>
      </c>
      <c r="B9" s="4" t="s">
        <v>39</v>
      </c>
      <c r="C9" s="1"/>
      <c r="D9" s="1">
        <v>168</v>
      </c>
      <c r="E9" s="1"/>
      <c r="F9" s="1" t="s">
        <v>154</v>
      </c>
      <c r="G9" s="1"/>
      <c r="H9" s="2" t="s">
        <v>155</v>
      </c>
    </row>
    <row r="10" spans="1:8" ht="30" customHeight="1" x14ac:dyDescent="0.25">
      <c r="A10" s="3" t="s">
        <v>31</v>
      </c>
      <c r="B10" s="4" t="s">
        <v>4</v>
      </c>
      <c r="C10" s="1"/>
      <c r="D10" s="1"/>
      <c r="E10" s="1"/>
      <c r="F10" s="1" t="s">
        <v>156</v>
      </c>
      <c r="G10" s="1" t="s">
        <v>157</v>
      </c>
      <c r="H10" s="2" t="s">
        <v>158</v>
      </c>
    </row>
    <row r="11" spans="1:8" ht="30" customHeight="1" x14ac:dyDescent="0.25">
      <c r="A11" s="3" t="s">
        <v>32</v>
      </c>
      <c r="B11" s="4" t="s">
        <v>40</v>
      </c>
      <c r="C11" s="1"/>
      <c r="D11" s="1"/>
      <c r="E11" s="1"/>
      <c r="F11" s="1" t="s">
        <v>159</v>
      </c>
      <c r="G11" s="1"/>
      <c r="H11" s="2" t="s">
        <v>160</v>
      </c>
    </row>
    <row r="12" spans="1:8" ht="30" customHeight="1" x14ac:dyDescent="0.25">
      <c r="A12" s="3" t="s">
        <v>33</v>
      </c>
      <c r="B12" s="4" t="s">
        <v>41</v>
      </c>
      <c r="C12" s="1"/>
      <c r="D12" s="1"/>
      <c r="E12" s="1"/>
      <c r="F12" s="1" t="s">
        <v>161</v>
      </c>
      <c r="G12" s="1"/>
      <c r="H12" s="2" t="s">
        <v>162</v>
      </c>
    </row>
    <row r="13" spans="1:8" ht="30" customHeight="1" x14ac:dyDescent="0.25">
      <c r="A13" s="3" t="s">
        <v>34</v>
      </c>
      <c r="B13" s="4" t="s">
        <v>42</v>
      </c>
      <c r="C13" s="5"/>
      <c r="D13" s="5">
        <v>189</v>
      </c>
      <c r="E13" s="5"/>
      <c r="F13" s="5" t="s">
        <v>163</v>
      </c>
      <c r="G13" s="5" t="s">
        <v>164</v>
      </c>
      <c r="H13" s="7" t="s">
        <v>148</v>
      </c>
    </row>
    <row r="14" spans="1:8" ht="30" customHeight="1" x14ac:dyDescent="0.25">
      <c r="A14" s="3" t="s">
        <v>35</v>
      </c>
      <c r="B14" s="4" t="s">
        <v>43</v>
      </c>
      <c r="C14" s="5"/>
      <c r="D14" s="5">
        <v>195</v>
      </c>
      <c r="E14" s="5"/>
      <c r="F14" s="5" t="s">
        <v>165</v>
      </c>
      <c r="G14" s="5"/>
      <c r="H14" s="7"/>
    </row>
    <row r="15" spans="1:8" ht="30" customHeight="1" x14ac:dyDescent="0.25">
      <c r="A15" s="3" t="s">
        <v>36</v>
      </c>
      <c r="B15" s="4" t="s">
        <v>44</v>
      </c>
      <c r="C15" s="5"/>
      <c r="D15" s="5">
        <v>115</v>
      </c>
      <c r="E15" s="5"/>
      <c r="F15" s="5" t="s">
        <v>166</v>
      </c>
      <c r="G15" s="5"/>
      <c r="H15" s="7" t="s">
        <v>167</v>
      </c>
    </row>
    <row r="16" spans="1:8" ht="30" customHeight="1" x14ac:dyDescent="0.25">
      <c r="A16" s="3" t="s">
        <v>37</v>
      </c>
      <c r="B16" s="4" t="s">
        <v>129</v>
      </c>
      <c r="C16" s="5"/>
      <c r="D16" s="5">
        <v>23.9</v>
      </c>
      <c r="E16" s="5"/>
      <c r="F16" s="5">
        <v>37.9</v>
      </c>
      <c r="G16" s="5">
        <v>16.399999999999999</v>
      </c>
      <c r="H16" s="7"/>
    </row>
    <row r="17" spans="1:8" ht="30" customHeight="1" x14ac:dyDescent="0.25">
      <c r="A17" s="3" t="s">
        <v>70</v>
      </c>
      <c r="B17" s="4" t="s">
        <v>54</v>
      </c>
      <c r="C17" s="5" t="s">
        <v>168</v>
      </c>
      <c r="D17" s="5" t="s">
        <v>169</v>
      </c>
      <c r="E17" s="5">
        <v>98</v>
      </c>
      <c r="F17" s="5" t="s">
        <v>170</v>
      </c>
      <c r="G17" s="5"/>
      <c r="H17" s="7"/>
    </row>
    <row r="18" spans="1:8" s="14" customFormat="1" ht="25.5" customHeight="1" x14ac:dyDescent="0.25">
      <c r="A18" s="10" t="s">
        <v>75</v>
      </c>
      <c r="B18" s="11" t="s">
        <v>71</v>
      </c>
      <c r="C18" s="12"/>
      <c r="D18" s="12"/>
      <c r="E18" s="12"/>
      <c r="F18" s="12"/>
      <c r="G18" s="12"/>
      <c r="H18" s="13"/>
    </row>
    <row r="19" spans="1:8" ht="25.5" customHeight="1" x14ac:dyDescent="0.25">
      <c r="A19" s="3" t="s">
        <v>72</v>
      </c>
      <c r="B19" s="4" t="s">
        <v>38</v>
      </c>
      <c r="C19" s="5"/>
      <c r="D19" s="5"/>
      <c r="E19" s="5"/>
      <c r="F19" s="5">
        <v>4.2</v>
      </c>
      <c r="G19" s="5"/>
      <c r="H19" s="7"/>
    </row>
    <row r="20" spans="1:8" ht="25.5" customHeight="1" x14ac:dyDescent="0.25">
      <c r="A20" s="3" t="s">
        <v>73</v>
      </c>
      <c r="B20" s="4" t="s">
        <v>42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74</v>
      </c>
      <c r="B21" s="4" t="s">
        <v>4</v>
      </c>
      <c r="C21" s="5"/>
      <c r="D21" s="5">
        <v>172</v>
      </c>
      <c r="E21" s="5"/>
      <c r="F21" s="5">
        <v>48</v>
      </c>
      <c r="G21" s="5"/>
      <c r="H21" s="7"/>
    </row>
    <row r="22" spans="1:8" ht="22.5" customHeight="1" x14ac:dyDescent="0.25">
      <c r="A22" s="79" t="s">
        <v>12</v>
      </c>
      <c r="B22" s="81" t="s">
        <v>3</v>
      </c>
      <c r="C22" s="83" t="s">
        <v>26</v>
      </c>
      <c r="D22" s="83"/>
      <c r="E22" s="83"/>
      <c r="F22" s="83"/>
      <c r="G22" s="83"/>
      <c r="H22" s="84"/>
    </row>
    <row r="23" spans="1:8" ht="45" customHeight="1" x14ac:dyDescent="0.25">
      <c r="A23" s="80"/>
      <c r="B23" s="82"/>
      <c r="C23" s="72" t="s">
        <v>7</v>
      </c>
      <c r="D23" s="72" t="s">
        <v>9</v>
      </c>
      <c r="E23" s="72" t="s">
        <v>13</v>
      </c>
      <c r="F23" s="72" t="s">
        <v>0</v>
      </c>
      <c r="G23" s="72" t="s">
        <v>1</v>
      </c>
      <c r="H23" s="15" t="s">
        <v>2</v>
      </c>
    </row>
    <row r="24" spans="1:8" s="14" customFormat="1" ht="30" customHeight="1" x14ac:dyDescent="0.25">
      <c r="A24" s="16">
        <v>4</v>
      </c>
      <c r="B24" s="11" t="s">
        <v>11</v>
      </c>
      <c r="C24" s="8" t="s">
        <v>192</v>
      </c>
      <c r="D24" s="8" t="s">
        <v>193</v>
      </c>
      <c r="E24" s="8"/>
      <c r="F24" s="47" t="s">
        <v>194</v>
      </c>
      <c r="G24" s="8"/>
      <c r="H24" s="48" t="s">
        <v>195</v>
      </c>
    </row>
    <row r="25" spans="1:8" ht="36" customHeight="1" x14ac:dyDescent="0.25">
      <c r="A25" s="3" t="s">
        <v>76</v>
      </c>
      <c r="B25" s="38" t="s">
        <v>94</v>
      </c>
      <c r="C25" s="1"/>
      <c r="D25" s="1" t="s">
        <v>171</v>
      </c>
      <c r="E25" s="1"/>
      <c r="F25" s="51" t="s">
        <v>172</v>
      </c>
      <c r="G25" s="1"/>
      <c r="H25" s="2"/>
    </row>
    <row r="26" spans="1:8" ht="36" customHeight="1" x14ac:dyDescent="0.25">
      <c r="A26" s="3" t="s">
        <v>77</v>
      </c>
      <c r="B26" s="38" t="s">
        <v>95</v>
      </c>
      <c r="C26" s="1"/>
      <c r="D26" s="1">
        <v>65.7</v>
      </c>
      <c r="E26" s="1"/>
      <c r="F26" s="1" t="s">
        <v>173</v>
      </c>
      <c r="G26" s="1"/>
      <c r="H26" s="2"/>
    </row>
    <row r="27" spans="1:8" ht="36" customHeight="1" x14ac:dyDescent="0.25">
      <c r="A27" s="3" t="s">
        <v>78</v>
      </c>
      <c r="B27" s="38" t="s">
        <v>53</v>
      </c>
      <c r="C27" s="1">
        <v>117.9</v>
      </c>
      <c r="D27" s="1"/>
      <c r="E27" s="1"/>
      <c r="F27" s="1" t="s">
        <v>174</v>
      </c>
      <c r="G27" s="1"/>
      <c r="H27" s="2" t="s">
        <v>158</v>
      </c>
    </row>
    <row r="28" spans="1:8" ht="36" customHeight="1" x14ac:dyDescent="0.25">
      <c r="A28" s="3" t="s">
        <v>79</v>
      </c>
      <c r="B28" s="38" t="s">
        <v>143</v>
      </c>
      <c r="C28" s="1"/>
      <c r="D28" s="1"/>
      <c r="E28" s="1"/>
      <c r="F28" s="1" t="s">
        <v>175</v>
      </c>
      <c r="G28" s="1"/>
      <c r="H28" s="2"/>
    </row>
    <row r="29" spans="1:8" s="17" customFormat="1" ht="36" customHeight="1" x14ac:dyDescent="0.25">
      <c r="A29" s="39" t="s">
        <v>80</v>
      </c>
      <c r="B29" s="40" t="s">
        <v>57</v>
      </c>
      <c r="C29" s="41"/>
      <c r="D29" s="41"/>
      <c r="E29" s="41"/>
      <c r="F29" s="41" t="s">
        <v>176</v>
      </c>
      <c r="G29" s="41"/>
      <c r="H29" s="42"/>
    </row>
    <row r="30" spans="1:8" ht="36" customHeight="1" x14ac:dyDescent="0.25">
      <c r="A30" s="3" t="s">
        <v>81</v>
      </c>
      <c r="B30" s="38" t="s">
        <v>58</v>
      </c>
      <c r="C30" s="1"/>
      <c r="D30" s="1" t="s">
        <v>177</v>
      </c>
      <c r="E30" s="1"/>
      <c r="F30" s="1">
        <v>43.5</v>
      </c>
      <c r="G30" s="1"/>
      <c r="H30" s="2"/>
    </row>
    <row r="31" spans="1:8" ht="36" customHeight="1" x14ac:dyDescent="0.25">
      <c r="A31" s="3" t="s">
        <v>82</v>
      </c>
      <c r="B31" s="38" t="s">
        <v>105</v>
      </c>
      <c r="C31" s="1"/>
      <c r="D31" s="1"/>
      <c r="E31" s="1"/>
      <c r="F31" s="1"/>
      <c r="G31" s="1"/>
      <c r="H31" s="2"/>
    </row>
    <row r="32" spans="1:8" ht="36" customHeight="1" x14ac:dyDescent="0.25">
      <c r="A32" s="3" t="s">
        <v>83</v>
      </c>
      <c r="B32" s="38" t="s">
        <v>68</v>
      </c>
      <c r="C32" s="1"/>
      <c r="D32" s="1"/>
      <c r="E32" s="1"/>
      <c r="F32" s="1"/>
      <c r="G32" s="1"/>
      <c r="H32" s="2"/>
    </row>
    <row r="33" spans="1:8" ht="36" customHeight="1" x14ac:dyDescent="0.25">
      <c r="A33" s="3" t="s">
        <v>84</v>
      </c>
      <c r="B33" s="38" t="s">
        <v>10</v>
      </c>
      <c r="C33" s="1">
        <v>102.4</v>
      </c>
      <c r="D33" s="1">
        <v>95</v>
      </c>
      <c r="E33" s="1"/>
      <c r="F33" s="1" t="s">
        <v>178</v>
      </c>
      <c r="G33" s="1"/>
      <c r="H33" s="2" t="s">
        <v>158</v>
      </c>
    </row>
    <row r="34" spans="1:8" ht="35.25" customHeight="1" x14ac:dyDescent="0.25">
      <c r="A34" s="3" t="s">
        <v>85</v>
      </c>
      <c r="B34" s="38" t="s">
        <v>59</v>
      </c>
      <c r="C34" s="1"/>
      <c r="D34" s="1">
        <v>93</v>
      </c>
      <c r="E34" s="1"/>
      <c r="F34" s="1" t="s">
        <v>179</v>
      </c>
      <c r="G34" s="1"/>
      <c r="H34" s="2">
        <v>30.7</v>
      </c>
    </row>
    <row r="35" spans="1:8" ht="36" customHeight="1" x14ac:dyDescent="0.25">
      <c r="A35" s="3" t="s">
        <v>86</v>
      </c>
      <c r="B35" s="38" t="s">
        <v>60</v>
      </c>
      <c r="C35" s="1"/>
      <c r="D35" s="1">
        <v>125</v>
      </c>
      <c r="E35" s="1"/>
      <c r="F35" s="1" t="s">
        <v>180</v>
      </c>
      <c r="G35" s="1"/>
      <c r="H35" s="2"/>
    </row>
    <row r="36" spans="1:8" ht="36" customHeight="1" x14ac:dyDescent="0.25">
      <c r="A36" s="3" t="s">
        <v>87</v>
      </c>
      <c r="B36" s="38" t="s">
        <v>61</v>
      </c>
      <c r="C36" s="1"/>
      <c r="D36" s="1">
        <v>13.1</v>
      </c>
      <c r="E36" s="1"/>
      <c r="F36" s="1">
        <v>19.600000000000001</v>
      </c>
      <c r="G36" s="1"/>
      <c r="H36" s="2">
        <v>20</v>
      </c>
    </row>
    <row r="37" spans="1:8" ht="23.25" customHeight="1" x14ac:dyDescent="0.25">
      <c r="A37" s="3" t="s">
        <v>88</v>
      </c>
      <c r="B37" s="38" t="s">
        <v>62</v>
      </c>
      <c r="C37" s="1"/>
      <c r="D37" s="1"/>
      <c r="E37" s="1"/>
      <c r="F37" s="1" t="s">
        <v>181</v>
      </c>
      <c r="G37" s="1"/>
      <c r="H37" s="2"/>
    </row>
    <row r="38" spans="1:8" ht="27.75" customHeight="1" x14ac:dyDescent="0.25">
      <c r="A38" s="3" t="s">
        <v>89</v>
      </c>
      <c r="B38" s="38" t="s">
        <v>63</v>
      </c>
      <c r="C38" s="1"/>
      <c r="D38" s="1">
        <v>85.9</v>
      </c>
      <c r="E38" s="1"/>
      <c r="F38" s="1"/>
      <c r="G38" s="1"/>
      <c r="H38" s="2"/>
    </row>
    <row r="39" spans="1:8" ht="21" customHeight="1" x14ac:dyDescent="0.25">
      <c r="A39" s="3" t="s">
        <v>90</v>
      </c>
      <c r="B39" s="38" t="s">
        <v>69</v>
      </c>
      <c r="C39" s="1"/>
      <c r="D39" s="1">
        <v>10.9</v>
      </c>
      <c r="E39" s="1"/>
      <c r="F39" s="1"/>
      <c r="G39" s="1"/>
      <c r="H39" s="2"/>
    </row>
    <row r="40" spans="1:8" ht="36" customHeight="1" x14ac:dyDescent="0.25">
      <c r="A40" s="3" t="s">
        <v>91</v>
      </c>
      <c r="B40" s="38" t="s">
        <v>64</v>
      </c>
      <c r="C40" s="1"/>
      <c r="D40" s="1"/>
      <c r="E40" s="1"/>
      <c r="F40" s="1"/>
      <c r="G40" s="1"/>
      <c r="H40" s="2"/>
    </row>
    <row r="41" spans="1:8" ht="21.75" customHeight="1" x14ac:dyDescent="0.25">
      <c r="A41" s="3" t="s">
        <v>92</v>
      </c>
      <c r="B41" s="38" t="s">
        <v>65</v>
      </c>
      <c r="C41" s="1"/>
      <c r="D41" s="1"/>
      <c r="E41" s="1"/>
      <c r="F41" s="1"/>
      <c r="G41" s="1"/>
      <c r="H41" s="2"/>
    </row>
    <row r="42" spans="1:8" ht="33.75" customHeight="1" thickBot="1" x14ac:dyDescent="0.3">
      <c r="A42" s="3" t="s">
        <v>93</v>
      </c>
      <c r="B42" s="38" t="s">
        <v>117</v>
      </c>
      <c r="C42" s="1">
        <v>117</v>
      </c>
      <c r="D42" s="1">
        <v>110</v>
      </c>
      <c r="E42" s="1"/>
      <c r="F42" s="1" t="s">
        <v>182</v>
      </c>
      <c r="G42" s="1"/>
      <c r="H42" s="2" t="s">
        <v>183</v>
      </c>
    </row>
    <row r="43" spans="1:8" ht="22.5" customHeight="1" x14ac:dyDescent="0.25">
      <c r="A43" s="79" t="s">
        <v>12</v>
      </c>
      <c r="B43" s="81" t="s">
        <v>3</v>
      </c>
      <c r="C43" s="83"/>
      <c r="D43" s="83"/>
      <c r="E43" s="83"/>
      <c r="F43" s="83"/>
      <c r="G43" s="83"/>
      <c r="H43" s="84"/>
    </row>
    <row r="44" spans="1:8" ht="45" customHeight="1" x14ac:dyDescent="0.25">
      <c r="A44" s="80"/>
      <c r="B44" s="82"/>
      <c r="C44" s="72" t="s">
        <v>7</v>
      </c>
      <c r="D44" s="72" t="s">
        <v>9</v>
      </c>
      <c r="E44" s="72" t="s">
        <v>13</v>
      </c>
      <c r="F44" s="72" t="s">
        <v>0</v>
      </c>
      <c r="G44" s="72" t="s">
        <v>1</v>
      </c>
      <c r="H44" s="15" t="s">
        <v>2</v>
      </c>
    </row>
    <row r="45" spans="1:8" s="14" customFormat="1" ht="36" customHeight="1" x14ac:dyDescent="0.25">
      <c r="A45" s="10" t="s">
        <v>96</v>
      </c>
      <c r="B45" s="11" t="s">
        <v>66</v>
      </c>
      <c r="C45" s="8"/>
      <c r="D45" s="8">
        <v>88.8</v>
      </c>
      <c r="E45" s="8"/>
      <c r="F45" s="8" t="s">
        <v>184</v>
      </c>
      <c r="G45" s="8"/>
      <c r="H45" s="9" t="s">
        <v>185</v>
      </c>
    </row>
    <row r="46" spans="1:8" s="14" customFormat="1" ht="36" customHeight="1" x14ac:dyDescent="0.25">
      <c r="A46" s="10" t="s">
        <v>97</v>
      </c>
      <c r="B46" s="11" t="s">
        <v>67</v>
      </c>
      <c r="C46" s="8"/>
      <c r="D46" s="8"/>
      <c r="E46" s="8" t="s">
        <v>186</v>
      </c>
      <c r="F46" s="8"/>
      <c r="G46" s="8"/>
      <c r="H46" s="9" t="s">
        <v>185</v>
      </c>
    </row>
    <row r="47" spans="1:8" s="14" customFormat="1" ht="30" customHeight="1" thickBot="1" x14ac:dyDescent="0.3">
      <c r="A47" s="43">
        <v>7</v>
      </c>
      <c r="B47" s="44" t="s">
        <v>45</v>
      </c>
      <c r="C47" s="45"/>
      <c r="D47" s="45"/>
      <c r="E47" s="45"/>
      <c r="F47" s="45" t="s">
        <v>187</v>
      </c>
      <c r="G47" s="45"/>
      <c r="H47" s="46" t="s">
        <v>188</v>
      </c>
    </row>
    <row r="48" spans="1:8" s="14" customFormat="1" ht="36" customHeight="1" x14ac:dyDescent="0.25">
      <c r="A48" s="10" t="s">
        <v>98</v>
      </c>
      <c r="B48" s="11" t="s">
        <v>55</v>
      </c>
      <c r="C48" s="8"/>
      <c r="D48" s="8"/>
      <c r="E48" s="8"/>
      <c r="F48" s="8"/>
      <c r="G48" s="8"/>
      <c r="H48" s="9" t="s">
        <v>142</v>
      </c>
    </row>
    <row r="49" spans="1:8" ht="64.5" customHeight="1" x14ac:dyDescent="0.25">
      <c r="A49" s="3" t="s">
        <v>99</v>
      </c>
      <c r="B49" s="4" t="s">
        <v>140</v>
      </c>
      <c r="C49" s="1"/>
      <c r="D49" s="1"/>
      <c r="E49" s="1"/>
      <c r="F49" s="1"/>
      <c r="G49" s="1"/>
      <c r="H49" s="2" t="s">
        <v>130</v>
      </c>
    </row>
    <row r="50" spans="1:8" ht="36" customHeight="1" x14ac:dyDescent="0.25">
      <c r="A50" s="3" t="s">
        <v>100</v>
      </c>
      <c r="B50" s="4" t="s">
        <v>46</v>
      </c>
      <c r="C50" s="1"/>
      <c r="D50" s="1"/>
      <c r="E50" s="1"/>
      <c r="F50" s="1"/>
      <c r="G50" s="1"/>
      <c r="H50" s="2" t="s">
        <v>131</v>
      </c>
    </row>
    <row r="51" spans="1:8" ht="36" customHeight="1" x14ac:dyDescent="0.25">
      <c r="A51" s="3" t="s">
        <v>101</v>
      </c>
      <c r="B51" s="4" t="s">
        <v>47</v>
      </c>
      <c r="C51" s="1"/>
      <c r="D51" s="1"/>
      <c r="E51" s="1"/>
      <c r="F51" s="1"/>
      <c r="G51" s="1"/>
      <c r="H51" s="2" t="s">
        <v>141</v>
      </c>
    </row>
    <row r="52" spans="1:8" ht="36" customHeight="1" x14ac:dyDescent="0.25">
      <c r="A52" s="3" t="s">
        <v>102</v>
      </c>
      <c r="B52" s="4" t="s">
        <v>48</v>
      </c>
      <c r="C52" s="1"/>
      <c r="D52" s="1"/>
      <c r="E52" s="1"/>
      <c r="F52" s="1"/>
      <c r="G52" s="1"/>
      <c r="H52" s="2" t="s">
        <v>144</v>
      </c>
    </row>
    <row r="53" spans="1:8" ht="36" customHeight="1" x14ac:dyDescent="0.25">
      <c r="A53" s="3" t="s">
        <v>106</v>
      </c>
      <c r="B53" s="4" t="s">
        <v>103</v>
      </c>
      <c r="C53" s="1"/>
      <c r="D53" s="1"/>
      <c r="E53" s="1"/>
      <c r="F53" s="1"/>
      <c r="G53" s="1"/>
      <c r="H53" s="2" t="s">
        <v>134</v>
      </c>
    </row>
    <row r="54" spans="1:8" ht="36" customHeight="1" x14ac:dyDescent="0.25">
      <c r="A54" s="3" t="s">
        <v>107</v>
      </c>
      <c r="B54" s="4" t="s">
        <v>104</v>
      </c>
      <c r="C54" s="1"/>
      <c r="D54" s="1"/>
      <c r="E54" s="1"/>
      <c r="F54" s="1"/>
      <c r="G54" s="1"/>
      <c r="H54" s="2" t="s">
        <v>132</v>
      </c>
    </row>
    <row r="55" spans="1:8" s="14" customFormat="1" ht="30" customHeight="1" x14ac:dyDescent="0.25">
      <c r="A55" s="3" t="s">
        <v>108</v>
      </c>
      <c r="B55" s="11" t="s">
        <v>56</v>
      </c>
      <c r="C55" s="8"/>
      <c r="D55" s="8"/>
      <c r="E55" s="8"/>
      <c r="F55" s="68">
        <v>44</v>
      </c>
      <c r="G55" s="8"/>
      <c r="H55" s="9" t="s">
        <v>139</v>
      </c>
    </row>
    <row r="56" spans="1:8" ht="30" customHeight="1" x14ac:dyDescent="0.25">
      <c r="A56" s="3" t="s">
        <v>118</v>
      </c>
      <c r="B56" s="4" t="s">
        <v>49</v>
      </c>
      <c r="C56" s="49"/>
      <c r="D56" s="49"/>
      <c r="E56" s="49"/>
      <c r="F56" s="69">
        <v>44</v>
      </c>
      <c r="G56" s="49"/>
      <c r="H56" s="50" t="s">
        <v>145</v>
      </c>
    </row>
    <row r="57" spans="1:8" ht="30" customHeight="1" x14ac:dyDescent="0.25">
      <c r="A57" s="3" t="s">
        <v>119</v>
      </c>
      <c r="B57" s="4" t="s">
        <v>50</v>
      </c>
      <c r="C57" s="49"/>
      <c r="D57" s="49"/>
      <c r="E57" s="49"/>
      <c r="F57" s="49"/>
      <c r="G57" s="49"/>
      <c r="H57" s="50" t="s">
        <v>146</v>
      </c>
    </row>
    <row r="58" spans="1:8" ht="30" customHeight="1" x14ac:dyDescent="0.25">
      <c r="A58" s="3" t="s">
        <v>120</v>
      </c>
      <c r="B58" s="4" t="s">
        <v>51</v>
      </c>
      <c r="C58" s="49"/>
      <c r="D58" s="49"/>
      <c r="E58" s="49"/>
      <c r="F58" s="49"/>
      <c r="G58" s="49"/>
      <c r="H58" s="50" t="s">
        <v>138</v>
      </c>
    </row>
    <row r="59" spans="1:8" ht="30" customHeight="1" x14ac:dyDescent="0.25">
      <c r="A59" s="3" t="s">
        <v>121</v>
      </c>
      <c r="B59" s="4" t="s">
        <v>52</v>
      </c>
      <c r="C59" s="1"/>
      <c r="D59" s="1"/>
      <c r="E59" s="1"/>
      <c r="F59" s="1"/>
      <c r="G59" s="1"/>
      <c r="H59" s="1" t="s">
        <v>133</v>
      </c>
    </row>
    <row r="60" spans="1:8" ht="30" customHeight="1" thickBot="1" x14ac:dyDescent="0.3">
      <c r="A60" s="85" t="s">
        <v>137</v>
      </c>
      <c r="B60" s="86"/>
      <c r="C60" s="86"/>
      <c r="D60" s="86"/>
      <c r="E60" s="86"/>
      <c r="F60" s="86"/>
      <c r="G60" s="86"/>
      <c r="H60" s="86"/>
    </row>
    <row r="61" spans="1:8" ht="36.75" customHeight="1" x14ac:dyDescent="0.25">
      <c r="A61" s="71" t="s">
        <v>12</v>
      </c>
      <c r="B61" s="71" t="s">
        <v>25</v>
      </c>
      <c r="C61" s="71" t="s">
        <v>21</v>
      </c>
      <c r="D61" s="21" t="s">
        <v>19</v>
      </c>
      <c r="E61" s="71" t="s">
        <v>18</v>
      </c>
      <c r="F61" s="71" t="s">
        <v>20</v>
      </c>
      <c r="G61" s="21" t="s">
        <v>2</v>
      </c>
      <c r="H61" s="22" t="s">
        <v>22</v>
      </c>
    </row>
    <row r="62" spans="1:8" ht="25.5" customHeight="1" x14ac:dyDescent="0.25">
      <c r="A62" s="70">
        <v>1</v>
      </c>
      <c r="B62" s="23" t="s">
        <v>23</v>
      </c>
      <c r="C62" s="12">
        <v>54</v>
      </c>
      <c r="D62" s="8">
        <v>114.36</v>
      </c>
      <c r="E62" s="53">
        <v>53.63</v>
      </c>
      <c r="F62" s="8">
        <v>48.76</v>
      </c>
      <c r="G62" s="8">
        <v>45.5</v>
      </c>
      <c r="H62" s="13">
        <v>62</v>
      </c>
    </row>
    <row r="63" spans="1:8" ht="25.5" customHeight="1" x14ac:dyDescent="0.25">
      <c r="A63" s="70">
        <v>2</v>
      </c>
      <c r="B63" s="23" t="s">
        <v>24</v>
      </c>
      <c r="C63" s="1">
        <v>54.4</v>
      </c>
      <c r="D63" s="54">
        <v>114.5</v>
      </c>
      <c r="E63" s="54">
        <v>53.2</v>
      </c>
      <c r="F63" s="54">
        <v>48.9</v>
      </c>
      <c r="G63" s="54">
        <v>45</v>
      </c>
      <c r="H63" s="55">
        <v>56</v>
      </c>
    </row>
    <row r="64" spans="1:8" ht="30" customHeight="1" x14ac:dyDescent="0.25">
      <c r="A64" s="70">
        <v>3</v>
      </c>
      <c r="B64" s="4" t="s">
        <v>135</v>
      </c>
      <c r="C64" s="5">
        <f>223.3/C63</f>
        <v>4.1047794117647065</v>
      </c>
      <c r="D64" s="1" t="s">
        <v>5</v>
      </c>
      <c r="E64" s="1" t="s">
        <v>5</v>
      </c>
      <c r="F64" s="1" t="s">
        <v>5</v>
      </c>
      <c r="G64" s="1" t="s">
        <v>5</v>
      </c>
      <c r="H64" s="2" t="s">
        <v>5</v>
      </c>
    </row>
    <row r="65" spans="1:8" ht="46.5" customHeight="1" thickBot="1" x14ac:dyDescent="0.3">
      <c r="A65" s="24">
        <v>4</v>
      </c>
      <c r="B65" s="25" t="s">
        <v>136</v>
      </c>
      <c r="C65" s="18">
        <f>127.7/C63</f>
        <v>2.3474264705882355</v>
      </c>
      <c r="D65" s="19" t="s">
        <v>5</v>
      </c>
      <c r="E65" s="19" t="s">
        <v>5</v>
      </c>
      <c r="F65" s="19" t="s">
        <v>5</v>
      </c>
      <c r="G65" s="19" t="s">
        <v>5</v>
      </c>
      <c r="H65" s="20" t="s">
        <v>5</v>
      </c>
    </row>
    <row r="66" spans="1:8" ht="32.25" customHeight="1" x14ac:dyDescent="0.25">
      <c r="A66" s="26" t="s">
        <v>6</v>
      </c>
      <c r="B66" s="87" t="s">
        <v>110</v>
      </c>
      <c r="C66" s="87"/>
      <c r="D66" s="87"/>
      <c r="E66" s="87"/>
      <c r="F66" s="87"/>
      <c r="G66" s="87"/>
      <c r="H66" s="87"/>
    </row>
    <row r="67" spans="1:8" ht="16.5" customHeight="1" thickBot="1" x14ac:dyDescent="0.3">
      <c r="A67" s="26"/>
      <c r="B67" s="56"/>
      <c r="C67" s="56"/>
      <c r="D67" s="56"/>
      <c r="E67" s="56"/>
      <c r="F67" s="56"/>
      <c r="G67" s="56"/>
      <c r="H67" s="56"/>
    </row>
    <row r="68" spans="1:8" ht="16.5" customHeight="1" x14ac:dyDescent="0.25">
      <c r="A68" s="74" t="s">
        <v>122</v>
      </c>
      <c r="B68" s="75"/>
      <c r="C68" s="75"/>
      <c r="D68" s="76"/>
      <c r="E68" s="56"/>
      <c r="F68" s="56"/>
      <c r="G68" s="56"/>
      <c r="H68" s="56"/>
    </row>
    <row r="69" spans="1:8" ht="116.25" customHeight="1" x14ac:dyDescent="0.25">
      <c r="A69" s="57" t="s">
        <v>12</v>
      </c>
      <c r="B69" s="58" t="s">
        <v>123</v>
      </c>
      <c r="C69" s="58" t="s">
        <v>124</v>
      </c>
      <c r="D69" s="59" t="s">
        <v>147</v>
      </c>
      <c r="E69" s="56"/>
      <c r="F69" s="56"/>
      <c r="G69" s="56"/>
      <c r="H69" s="56"/>
    </row>
    <row r="70" spans="1:8" ht="16.5" customHeight="1" x14ac:dyDescent="0.25">
      <c r="A70" s="60">
        <v>1</v>
      </c>
      <c r="B70" s="58" t="s">
        <v>19</v>
      </c>
      <c r="C70" s="63">
        <v>19</v>
      </c>
      <c r="D70" s="66">
        <f>345880/C70</f>
        <v>18204.21052631579</v>
      </c>
      <c r="E70" s="56"/>
      <c r="F70" s="56"/>
      <c r="G70" s="56"/>
      <c r="H70" s="56"/>
    </row>
    <row r="71" spans="1:8" ht="16.5" customHeight="1" x14ac:dyDescent="0.25">
      <c r="A71" s="60">
        <v>2</v>
      </c>
      <c r="B71" s="58" t="s">
        <v>125</v>
      </c>
      <c r="C71" s="63">
        <v>51</v>
      </c>
      <c r="D71" s="66">
        <f>718579/C71</f>
        <v>14089.784313725489</v>
      </c>
      <c r="E71" s="56"/>
      <c r="F71" s="56"/>
      <c r="G71" s="56"/>
      <c r="H71" s="56"/>
    </row>
    <row r="72" spans="1:8" ht="16.5" customHeight="1" x14ac:dyDescent="0.25">
      <c r="A72" s="60">
        <v>3</v>
      </c>
      <c r="B72" s="58" t="s">
        <v>126</v>
      </c>
      <c r="C72" s="63">
        <v>15</v>
      </c>
      <c r="D72" s="66">
        <f>172027/C72</f>
        <v>11468.466666666667</v>
      </c>
      <c r="E72" s="56"/>
      <c r="F72" s="56"/>
      <c r="G72" s="56"/>
      <c r="H72" s="56"/>
    </row>
    <row r="73" spans="1:8" ht="16.5" customHeight="1" thickBot="1" x14ac:dyDescent="0.3">
      <c r="A73" s="61">
        <v>4</v>
      </c>
      <c r="B73" s="62" t="s">
        <v>127</v>
      </c>
      <c r="C73" s="64">
        <v>11</v>
      </c>
      <c r="D73" s="67">
        <f>66848/C73</f>
        <v>6077.090909090909</v>
      </c>
      <c r="E73" s="56"/>
      <c r="F73" s="56"/>
      <c r="G73" s="56"/>
      <c r="H73" s="56"/>
    </row>
    <row r="74" spans="1:8" ht="16.5" customHeight="1" x14ac:dyDescent="0.25">
      <c r="A74" s="26"/>
      <c r="B74" s="56"/>
      <c r="C74" s="65"/>
      <c r="D74" s="65"/>
      <c r="E74" s="56"/>
      <c r="F74" s="56"/>
      <c r="G74" s="56"/>
      <c r="H74" s="56"/>
    </row>
    <row r="75" spans="1:8" ht="16.5" customHeight="1" x14ac:dyDescent="0.25">
      <c r="A75" s="26"/>
      <c r="B75" s="56"/>
      <c r="C75" s="56"/>
      <c r="D75" s="56"/>
      <c r="E75" s="56"/>
      <c r="F75" s="56"/>
      <c r="G75" s="56"/>
      <c r="H75" s="56"/>
    </row>
    <row r="76" spans="1:8" ht="16.5" customHeight="1" x14ac:dyDescent="0.25">
      <c r="A76" s="26"/>
      <c r="B76" s="56"/>
      <c r="C76" s="56"/>
      <c r="D76" s="56"/>
      <c r="E76" s="56"/>
      <c r="F76" s="56"/>
      <c r="G76" s="56"/>
      <c r="H76" s="56"/>
    </row>
    <row r="77" spans="1:8" s="33" customFormat="1" ht="49.5" customHeight="1" x14ac:dyDescent="0.3">
      <c r="A77" s="27"/>
      <c r="B77" s="28" t="s">
        <v>14</v>
      </c>
      <c r="C77" s="29" t="s">
        <v>109</v>
      </c>
      <c r="D77" s="29"/>
      <c r="E77" s="30" t="s">
        <v>17</v>
      </c>
      <c r="F77" s="31"/>
      <c r="G77" s="32" t="s">
        <v>111</v>
      </c>
      <c r="H77" s="29"/>
    </row>
    <row r="78" spans="1:8" s="33" customFormat="1" ht="18.75" customHeight="1" x14ac:dyDescent="0.3">
      <c r="A78" s="27"/>
      <c r="B78" s="34" t="s">
        <v>114</v>
      </c>
      <c r="C78" s="52" t="s">
        <v>115</v>
      </c>
      <c r="D78" s="29"/>
      <c r="E78" s="30"/>
      <c r="F78" s="31"/>
      <c r="G78" s="32"/>
      <c r="H78" s="29"/>
    </row>
    <row r="79" spans="1:8" s="33" customFormat="1" ht="18" customHeight="1" x14ac:dyDescent="0.3">
      <c r="A79" s="27"/>
      <c r="B79" s="34" t="s">
        <v>112</v>
      </c>
      <c r="C79" s="52" t="s">
        <v>113</v>
      </c>
      <c r="D79" s="29"/>
      <c r="E79" s="30"/>
      <c r="F79" s="31"/>
      <c r="G79" s="32"/>
      <c r="H79" s="29"/>
    </row>
    <row r="80" spans="1:8" s="33" customFormat="1" ht="18.75" x14ac:dyDescent="0.3">
      <c r="B80" s="30"/>
      <c r="C80" s="29"/>
      <c r="D80" s="29"/>
      <c r="E80" s="30"/>
      <c r="G80" s="29"/>
      <c r="H80" s="29"/>
    </row>
    <row r="81" spans="1:8" s="33" customFormat="1" ht="45.75" x14ac:dyDescent="0.3">
      <c r="A81" s="27"/>
      <c r="B81" s="35" t="s">
        <v>15</v>
      </c>
      <c r="C81" s="36" t="s">
        <v>128</v>
      </c>
      <c r="D81" s="29"/>
      <c r="E81" s="30" t="s">
        <v>16</v>
      </c>
      <c r="G81" s="29" t="s">
        <v>150</v>
      </c>
      <c r="H81" s="29"/>
    </row>
    <row r="82" spans="1:8" ht="15.75" x14ac:dyDescent="0.25">
      <c r="B82" s="37"/>
    </row>
  </sheetData>
  <mergeCells count="14">
    <mergeCell ref="A68:D68"/>
    <mergeCell ref="A1:H1"/>
    <mergeCell ref="A2:H2"/>
    <mergeCell ref="A4:A5"/>
    <mergeCell ref="B4:B5"/>
    <mergeCell ref="C4:H4"/>
    <mergeCell ref="A22:A23"/>
    <mergeCell ref="B22:B23"/>
    <mergeCell ref="C22:H22"/>
    <mergeCell ref="A43:A44"/>
    <mergeCell ref="B43:B44"/>
    <mergeCell ref="C43:H43"/>
    <mergeCell ref="A60:H60"/>
    <mergeCell ref="B66:H66"/>
  </mergeCells>
  <hyperlinks>
    <hyperlink ref="G77" r:id="rId1"/>
  </hyperlinks>
  <pageMargins left="0.23622047244094491" right="0.15748031496062992" top="0.15748031496062992" bottom="0.15748031496062992" header="0.15748031496062992" footer="0.15748031496062992"/>
  <pageSetup paperSize="9" scale="59" fitToHeight="0" orientation="portrait" r:id="rId2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2021-10-18T05:23:27Z</dcterms:modified>
</cp:coreProperties>
</file>