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225" windowWidth="15120" windowHeight="4890"/>
  </bookViews>
  <sheets>
    <sheet name="октябрь" sheetId="39" r:id="rId1"/>
  </sheets>
  <definedNames>
    <definedName name="_xlnm.Print_Area" localSheetId="0">октябрь!$A$1:$H$80</definedName>
  </definedNames>
  <calcPr calcId="145621"/>
</workbook>
</file>

<file path=xl/calcChain.xml><?xml version="1.0" encoding="utf-8"?>
<calcChain xmlns="http://schemas.openxmlformats.org/spreadsheetml/2006/main">
  <c r="D70" i="39" l="1"/>
  <c r="D69" i="39"/>
  <c r="C63" i="39"/>
  <c r="C64" i="39" l="1"/>
</calcChain>
</file>

<file path=xl/sharedStrings.xml><?xml version="1.0" encoding="utf-8"?>
<sst xmlns="http://schemas.openxmlformats.org/spreadsheetml/2006/main" count="236" uniqueCount="202">
  <si>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</si>
  <si>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</si>
  <si>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</si>
  <si>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</si>
  <si>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</si>
  <si>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</si>
  <si>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</si>
  <si>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</si>
  <si>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</si>
  <si>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</si>
  <si>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</si>
  <si>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</si>
  <si>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</si>
  <si>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</si>
  <si>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</si>
  <si>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</si>
  <si>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</si>
  <si>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</si>
  <si>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</si>
  <si>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</si>
  <si>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</si>
  <si>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</si>
  <si>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</si>
  <si>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</si>
  <si>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</si>
  <si>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</si>
  <si>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</si>
  <si>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</si>
  <si>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</si>
  <si>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</si>
  <si>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</si>
  <si>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</si>
  <si>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</si>
  <si>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</si>
  <si>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</si>
  <si>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</si>
  <si>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</si>
  <si>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</si>
  <si>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</si>
  <si>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</si>
  <si>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</si>
  <si>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</si>
  <si>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</si>
  <si>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</si>
  <si>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</si>
  <si>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</si>
  <si>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</si>
  <si>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</si>
  <si>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</si>
  <si>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</si>
  <si>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</si>
  <si>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</si>
  <si>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</si>
  <si>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</si>
  <si>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</si>
  <si>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</si>
  <si>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</si>
  <si>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</si>
  <si>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</si>
  <si>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</si>
  <si>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</si>
  <si>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</si>
  <si>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</si>
  <si>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</si>
  <si>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</si>
  <si>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</si>
  <si>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</si>
  <si>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</si>
  <si>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</si>
  <si>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</si>
  <si>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</si>
  <si>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</si>
  <si>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</si>
  <si>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</si>
  <si>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</si>
  <si>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</si>
  <si>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</si>
  <si>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</si>
  <si>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</si>
  <si>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</si>
  <si>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</si>
  <si>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</si>
  <si>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</si>
  <si>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</si>
  <si>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</si>
  <si>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</si>
  <si>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</si>
  <si>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</si>
  <si>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</si>
  <si>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</si>
  <si>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</si>
  <si>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</si>
  <si>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</si>
  <si>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</si>
  <si>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</si>
  <si>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</si>
  <si>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</si>
  <si>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</si>
  <si>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</si>
  <si>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</si>
  <si>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</si>
  <si>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</si>
  <si>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</si>
  <si>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</si>
  <si>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</si>
  <si>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</si>
  <si>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</si>
  <si>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</si>
  <si>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</si>
  <si>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</si>
  <si>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</si>
  <si>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</si>
  <si>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</si>
  <si>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</si>
  <si>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</si>
  <si>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</si>
  <si>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</si>
  <si>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</si>
  <si>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</si>
  <si>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</si>
  <si>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</si>
  <si>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</si>
  <si>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</si>
  <si>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</si>
  <si>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</si>
  <si>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</si>
  <si>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</si>
  <si>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Экономист Саидова Анастасия Георгиевна ; 8(39170) 31953</t>
  </si>
  <si>
    <t>Приемное отделение</t>
  </si>
  <si>
    <t>Общебольничный медицинский персонал (руководитель, замы лечебн….); орг метод отдел</t>
  </si>
  <si>
    <t xml:space="preserve">Уровень среднемесячной заработной платы по Дорожной карте на 2023 год </t>
  </si>
  <si>
    <t>Кабинет медицинской профилактики/доврач каб/кабинет оформ мед документ</t>
  </si>
  <si>
    <t>50-122</t>
  </si>
  <si>
    <t>50-153</t>
  </si>
  <si>
    <t>75,7-153</t>
  </si>
  <si>
    <t>50-141</t>
  </si>
  <si>
    <t>75,7-142</t>
  </si>
  <si>
    <t>61-66</t>
  </si>
  <si>
    <t>97-112</t>
  </si>
  <si>
    <t>69,6-97,8</t>
  </si>
  <si>
    <t>38,9-97,8</t>
  </si>
  <si>
    <t>38,9-96</t>
  </si>
  <si>
    <t>Руководитель учреждения</t>
  </si>
  <si>
    <t>Н.Г. Вершинина</t>
  </si>
  <si>
    <t>Рентгеновский кабинет ПТД (сов-во)</t>
  </si>
  <si>
    <t>38,9-58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</si>
  <si>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ОКТЯБРЬ 2023г.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</si>
  <si>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(пост 1268 (25%)</t>
    </r>
  </si>
  <si>
    <t>94,3-103</t>
  </si>
  <si>
    <t>54,6-101</t>
  </si>
  <si>
    <t>38,9-61</t>
  </si>
  <si>
    <t>82,1-111</t>
  </si>
  <si>
    <t>38,9-49</t>
  </si>
  <si>
    <t>50,7-90</t>
  </si>
  <si>
    <t>56-69</t>
  </si>
  <si>
    <t>63,9-95</t>
  </si>
  <si>
    <t>45,2-62</t>
  </si>
  <si>
    <t>43-109</t>
  </si>
  <si>
    <t>59-119</t>
  </si>
  <si>
    <t>52,1-62,9</t>
  </si>
  <si>
    <t>233-253</t>
  </si>
  <si>
    <t>66-107</t>
  </si>
  <si>
    <t>75-105</t>
  </si>
  <si>
    <t>177-348</t>
  </si>
  <si>
    <t>96,8-211</t>
  </si>
  <si>
    <t>40-49</t>
  </si>
  <si>
    <t>46,4-64,5</t>
  </si>
  <si>
    <t>59,6-76</t>
  </si>
  <si>
    <t>19,6-253</t>
  </si>
  <si>
    <t>40-119</t>
  </si>
  <si>
    <t>14,2-69</t>
  </si>
  <si>
    <t>38,9-62</t>
  </si>
  <si>
    <t>153,5-211,9</t>
  </si>
  <si>
    <t>84,8-99</t>
  </si>
  <si>
    <t>136-185</t>
  </si>
  <si>
    <t>66,8-85,7</t>
  </si>
  <si>
    <t>85-116</t>
  </si>
  <si>
    <t>38,9-50</t>
  </si>
  <si>
    <t>50,3-71,7</t>
  </si>
  <si>
    <t>51,2-72,5</t>
  </si>
  <si>
    <t>98-134,6</t>
  </si>
  <si>
    <t>41,4-57,8</t>
  </si>
  <si>
    <t>91,4-111</t>
  </si>
  <si>
    <t>44,9-49,4</t>
  </si>
  <si>
    <t>64,2-89,1</t>
  </si>
  <si>
    <t>84-98</t>
  </si>
  <si>
    <t>71,1-93,6</t>
  </si>
  <si>
    <t>51-57</t>
  </si>
  <si>
    <t>131-149</t>
  </si>
  <si>
    <t>18-25,1</t>
  </si>
  <si>
    <t>147-198,5</t>
  </si>
  <si>
    <t>18-211,9</t>
  </si>
  <si>
    <t>26,8-116</t>
  </si>
  <si>
    <t>54,8-90</t>
  </si>
  <si>
    <t>39,2-44</t>
  </si>
  <si>
    <t>52,9-97,7</t>
  </si>
  <si>
    <t>39-50,4</t>
  </si>
  <si>
    <t>79-126</t>
  </si>
  <si>
    <t>39,8-61</t>
  </si>
  <si>
    <t>38,9-62,9</t>
  </si>
  <si>
    <t>-</t>
  </si>
  <si>
    <t>09.11.2023г.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</si>
</sst>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80" zoomScaleNormal="10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79" sqref="G79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2" t="s">
        <v>146</v>
      </c>
      <c r="B1" s="82"/>
      <c r="C1" s="82"/>
      <c r="D1" s="82"/>
      <c r="E1" s="82"/>
      <c r="F1" s="82"/>
      <c r="G1" s="82"/>
      <c r="H1" s="82"/>
    </row>
    <row r="2" spans="1:8" ht="18" customHeight="1" x14ac:dyDescent="0.25">
      <c r="A2" s="83" t="s">
        <v>111</v>
      </c>
      <c r="B2" s="83"/>
      <c r="C2" s="83"/>
      <c r="D2" s="83"/>
      <c r="E2" s="83"/>
      <c r="F2" s="83"/>
      <c r="G2" s="83"/>
      <c r="H2" s="83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4" t="s">
        <v>12</v>
      </c>
      <c r="B4" s="86" t="s">
        <v>3</v>
      </c>
      <c r="C4" s="88" t="s">
        <v>25</v>
      </c>
      <c r="D4" s="88"/>
      <c r="E4" s="88"/>
      <c r="F4" s="88"/>
      <c r="G4" s="88"/>
      <c r="H4" s="89"/>
    </row>
    <row r="5" spans="1:8" ht="48" customHeight="1" x14ac:dyDescent="0.25">
      <c r="A5" s="85"/>
      <c r="B5" s="87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163</v>
      </c>
      <c r="D6" s="8" t="s">
        <v>168</v>
      </c>
      <c r="E6" s="8">
        <v>152.9</v>
      </c>
      <c r="F6" s="8" t="s">
        <v>169</v>
      </c>
      <c r="G6" s="8" t="s">
        <v>170</v>
      </c>
      <c r="H6" s="9" t="s">
        <v>171</v>
      </c>
    </row>
    <row r="7" spans="1:8" ht="30" customHeight="1" x14ac:dyDescent="0.25">
      <c r="A7" s="3" t="s">
        <v>26</v>
      </c>
      <c r="B7" s="4" t="s">
        <v>128</v>
      </c>
      <c r="C7" s="1"/>
      <c r="D7" s="1"/>
      <c r="E7" s="1"/>
      <c r="F7" s="1" t="s">
        <v>148</v>
      </c>
      <c r="G7" s="1"/>
      <c r="H7" s="2">
        <v>38.9</v>
      </c>
    </row>
    <row r="8" spans="1:8" ht="30" customHeight="1" x14ac:dyDescent="0.25">
      <c r="A8" s="3" t="s">
        <v>27</v>
      </c>
      <c r="B8" s="4" t="s">
        <v>36</v>
      </c>
      <c r="C8" s="1"/>
      <c r="D8" s="5">
        <v>30.3</v>
      </c>
      <c r="E8" s="1"/>
      <c r="F8" s="1" t="s">
        <v>149</v>
      </c>
      <c r="G8" s="1"/>
      <c r="H8" s="2" t="s">
        <v>150</v>
      </c>
    </row>
    <row r="9" spans="1:8" ht="30" customHeight="1" x14ac:dyDescent="0.25">
      <c r="A9" s="3" t="s">
        <v>28</v>
      </c>
      <c r="B9" s="4" t="s">
        <v>37</v>
      </c>
      <c r="C9" s="1"/>
      <c r="D9" s="1">
        <v>146.6</v>
      </c>
      <c r="E9" s="1"/>
      <c r="F9" s="1" t="s">
        <v>151</v>
      </c>
      <c r="G9" s="1"/>
      <c r="H9" s="2" t="s">
        <v>152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131.9</v>
      </c>
      <c r="E10" s="1"/>
      <c r="F10" s="1" t="s">
        <v>153</v>
      </c>
      <c r="G10" s="1" t="s">
        <v>154</v>
      </c>
      <c r="H10" s="2">
        <v>38.9</v>
      </c>
    </row>
    <row r="11" spans="1:8" ht="30" customHeight="1" x14ac:dyDescent="0.25">
      <c r="A11" s="3" t="s">
        <v>30</v>
      </c>
      <c r="B11" s="4" t="s">
        <v>38</v>
      </c>
      <c r="C11" s="1"/>
      <c r="D11" s="1"/>
      <c r="E11" s="1"/>
      <c r="F11" s="1" t="s">
        <v>155</v>
      </c>
      <c r="G11" s="1"/>
      <c r="H11" s="2" t="s">
        <v>156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21.9</v>
      </c>
      <c r="E12" s="1"/>
      <c r="F12" s="1" t="s">
        <v>157</v>
      </c>
      <c r="G12" s="1"/>
      <c r="H12" s="2" t="s">
        <v>145</v>
      </c>
    </row>
    <row r="13" spans="1:8" ht="30" customHeight="1" x14ac:dyDescent="0.25">
      <c r="A13" s="3" t="s">
        <v>32</v>
      </c>
      <c r="B13" s="4" t="s">
        <v>40</v>
      </c>
      <c r="C13" s="5"/>
      <c r="D13" s="5">
        <v>189.1</v>
      </c>
      <c r="E13" s="5"/>
      <c r="F13" s="5" t="s">
        <v>158</v>
      </c>
      <c r="G13" s="5" t="s">
        <v>159</v>
      </c>
      <c r="H13" s="7" t="s">
        <v>152</v>
      </c>
    </row>
    <row r="14" spans="1:8" ht="30" customHeight="1" x14ac:dyDescent="0.25">
      <c r="A14" s="3" t="s">
        <v>33</v>
      </c>
      <c r="B14" s="4" t="s">
        <v>41</v>
      </c>
      <c r="C14" s="5"/>
      <c r="D14" s="5" t="s">
        <v>160</v>
      </c>
      <c r="E14" s="5"/>
      <c r="F14" s="5" t="s">
        <v>161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182.6</v>
      </c>
      <c r="E15" s="5"/>
      <c r="F15" s="5" t="s">
        <v>162</v>
      </c>
      <c r="G15" s="5"/>
      <c r="H15" s="7" t="s">
        <v>150</v>
      </c>
    </row>
    <row r="16" spans="1:8" ht="30" customHeight="1" x14ac:dyDescent="0.25">
      <c r="A16" s="3" t="s">
        <v>35</v>
      </c>
      <c r="B16" s="4" t="s">
        <v>123</v>
      </c>
      <c r="C16" s="5"/>
      <c r="D16" s="5">
        <v>19.600000000000001</v>
      </c>
      <c r="E16" s="5"/>
      <c r="F16" s="5"/>
      <c r="G16" s="5">
        <v>14.2</v>
      </c>
      <c r="H16" s="7"/>
    </row>
    <row r="17" spans="1:8" ht="47.25" customHeight="1" x14ac:dyDescent="0.25">
      <c r="A17" s="3" t="s">
        <v>66</v>
      </c>
      <c r="B17" s="4" t="s">
        <v>129</v>
      </c>
      <c r="C17" s="5" t="s">
        <v>163</v>
      </c>
      <c r="D17" s="5" t="s">
        <v>164</v>
      </c>
      <c r="E17" s="5">
        <v>152.9</v>
      </c>
      <c r="F17" s="5" t="s">
        <v>165</v>
      </c>
      <c r="G17" s="5"/>
      <c r="H17" s="7"/>
    </row>
    <row r="18" spans="1:8" s="14" customFormat="1" ht="25.5" customHeight="1" x14ac:dyDescent="0.25">
      <c r="A18" s="10" t="s">
        <v>71</v>
      </c>
      <c r="B18" s="11" t="s">
        <v>67</v>
      </c>
      <c r="C18" s="12"/>
      <c r="D18" s="12" t="s">
        <v>166</v>
      </c>
      <c r="E18" s="12"/>
      <c r="F18" s="12" t="s">
        <v>167</v>
      </c>
      <c r="G18" s="12"/>
      <c r="H18" s="13"/>
    </row>
    <row r="19" spans="1:8" ht="25.5" customHeight="1" x14ac:dyDescent="0.25">
      <c r="A19" s="3" t="s">
        <v>68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69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70</v>
      </c>
      <c r="B21" s="4" t="s">
        <v>4</v>
      </c>
      <c r="C21" s="5"/>
      <c r="D21" s="5" t="s">
        <v>166</v>
      </c>
      <c r="E21" s="5"/>
      <c r="F21" s="5" t="s">
        <v>167</v>
      </c>
      <c r="G21" s="5"/>
      <c r="H21" s="7"/>
    </row>
    <row r="22" spans="1:8" ht="22.5" customHeight="1" x14ac:dyDescent="0.25">
      <c r="A22" s="76"/>
      <c r="B22" s="77"/>
      <c r="C22" s="88"/>
      <c r="D22" s="88"/>
      <c r="E22" s="88"/>
      <c r="F22" s="88"/>
      <c r="G22" s="88"/>
      <c r="H22" s="89"/>
    </row>
    <row r="23" spans="1:8" s="14" customFormat="1" ht="30" customHeight="1" x14ac:dyDescent="0.25">
      <c r="A23" s="16">
        <v>4</v>
      </c>
      <c r="B23" s="11" t="s">
        <v>11</v>
      </c>
      <c r="C23" s="74" t="s">
        <v>190</v>
      </c>
      <c r="D23" s="74" t="s">
        <v>191</v>
      </c>
      <c r="E23" s="74"/>
      <c r="F23" s="74" t="s">
        <v>192</v>
      </c>
      <c r="G23" s="74"/>
      <c r="H23" s="74" t="s">
        <v>177</v>
      </c>
    </row>
    <row r="24" spans="1:8" ht="36" customHeight="1" x14ac:dyDescent="0.25">
      <c r="A24" s="3" t="s">
        <v>72</v>
      </c>
      <c r="B24" s="38" t="s">
        <v>90</v>
      </c>
      <c r="C24" s="8"/>
      <c r="D24" s="1" t="s">
        <v>172</v>
      </c>
      <c r="E24" s="1"/>
      <c r="F24" s="75" t="s">
        <v>173</v>
      </c>
      <c r="G24" s="8"/>
      <c r="H24" s="43"/>
    </row>
    <row r="25" spans="1:8" ht="36" customHeight="1" x14ac:dyDescent="0.25">
      <c r="A25" s="3" t="s">
        <v>73</v>
      </c>
      <c r="B25" s="38" t="s">
        <v>91</v>
      </c>
      <c r="C25" s="64"/>
      <c r="D25" s="64" t="s">
        <v>174</v>
      </c>
      <c r="E25" s="64"/>
      <c r="F25" s="65" t="s">
        <v>175</v>
      </c>
      <c r="G25" s="64"/>
      <c r="H25" s="66"/>
    </row>
    <row r="26" spans="1:8" ht="36" customHeight="1" x14ac:dyDescent="0.25">
      <c r="A26" s="3" t="s">
        <v>74</v>
      </c>
      <c r="B26" s="38" t="s">
        <v>51</v>
      </c>
      <c r="C26" s="64">
        <v>198.5</v>
      </c>
      <c r="D26" s="64"/>
      <c r="E26" s="64"/>
      <c r="F26" s="64" t="s">
        <v>176</v>
      </c>
      <c r="G26" s="64"/>
      <c r="H26" s="66" t="s">
        <v>177</v>
      </c>
    </row>
    <row r="27" spans="1:8" ht="39" customHeight="1" x14ac:dyDescent="0.25">
      <c r="A27" s="3" t="s">
        <v>75</v>
      </c>
      <c r="B27" s="38" t="s">
        <v>131</v>
      </c>
      <c r="C27" s="64"/>
      <c r="D27" s="64"/>
      <c r="E27" s="64"/>
      <c r="F27" s="64" t="s">
        <v>178</v>
      </c>
      <c r="G27" s="64"/>
      <c r="H27" s="66"/>
    </row>
    <row r="28" spans="1:8" s="17" customFormat="1" ht="36" customHeight="1" x14ac:dyDescent="0.25">
      <c r="A28" s="39" t="s">
        <v>76</v>
      </c>
      <c r="B28" s="40" t="s">
        <v>54</v>
      </c>
      <c r="C28" s="64"/>
      <c r="D28" s="64"/>
      <c r="E28" s="64"/>
      <c r="F28" s="64" t="s">
        <v>179</v>
      </c>
      <c r="G28" s="64"/>
      <c r="H28" s="66"/>
    </row>
    <row r="29" spans="1:8" ht="36" customHeight="1" x14ac:dyDescent="0.25">
      <c r="A29" s="3" t="s">
        <v>77</v>
      </c>
      <c r="B29" s="38" t="s">
        <v>55</v>
      </c>
      <c r="C29" s="64"/>
      <c r="D29" s="64" t="s">
        <v>180</v>
      </c>
      <c r="E29" s="64"/>
      <c r="F29" s="64" t="s">
        <v>181</v>
      </c>
      <c r="G29" s="64"/>
      <c r="H29" s="66"/>
    </row>
    <row r="30" spans="1:8" ht="36" customHeight="1" x14ac:dyDescent="0.25">
      <c r="A30" s="3" t="s">
        <v>78</v>
      </c>
      <c r="B30" s="38" t="s">
        <v>101</v>
      </c>
      <c r="C30" s="64"/>
      <c r="D30" s="64">
        <v>36</v>
      </c>
      <c r="E30" s="64"/>
      <c r="F30" s="64"/>
      <c r="G30" s="64"/>
      <c r="H30" s="66"/>
    </row>
    <row r="31" spans="1:8" ht="36" customHeight="1" x14ac:dyDescent="0.25">
      <c r="A31" s="3" t="s">
        <v>79</v>
      </c>
      <c r="B31" s="38" t="s">
        <v>64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80</v>
      </c>
      <c r="B32" s="38" t="s">
        <v>10</v>
      </c>
      <c r="C32" s="64">
        <v>147</v>
      </c>
      <c r="D32" s="64">
        <v>94</v>
      </c>
      <c r="E32" s="64"/>
      <c r="F32" s="64" t="s">
        <v>182</v>
      </c>
      <c r="G32" s="64"/>
      <c r="H32" s="66" t="s">
        <v>183</v>
      </c>
    </row>
    <row r="33" spans="1:8" ht="35.25" customHeight="1" x14ac:dyDescent="0.25">
      <c r="A33" s="3" t="s">
        <v>81</v>
      </c>
      <c r="B33" s="38" t="s">
        <v>56</v>
      </c>
      <c r="C33" s="64"/>
      <c r="D33" s="64">
        <v>75.7</v>
      </c>
      <c r="E33" s="64"/>
      <c r="F33" s="64" t="s">
        <v>184</v>
      </c>
      <c r="G33" s="64"/>
      <c r="H33" s="66">
        <v>38.9</v>
      </c>
    </row>
    <row r="34" spans="1:8" ht="36" customHeight="1" x14ac:dyDescent="0.25">
      <c r="A34" s="3" t="s">
        <v>82</v>
      </c>
      <c r="B34" s="38" t="s">
        <v>57</v>
      </c>
      <c r="C34" s="64"/>
      <c r="D34" s="64" t="s">
        <v>185</v>
      </c>
      <c r="E34" s="64"/>
      <c r="F34" s="64" t="s">
        <v>186</v>
      </c>
      <c r="G34" s="64"/>
      <c r="H34" s="66"/>
    </row>
    <row r="35" spans="1:8" ht="36" customHeight="1" x14ac:dyDescent="0.25">
      <c r="A35" s="3" t="s">
        <v>83</v>
      </c>
      <c r="B35" s="38" t="s">
        <v>144</v>
      </c>
      <c r="C35" s="64"/>
      <c r="D35" s="64">
        <v>56.3</v>
      </c>
      <c r="E35" s="64"/>
      <c r="F35" s="64">
        <v>34.299999999999997</v>
      </c>
      <c r="G35" s="64"/>
      <c r="H35" s="66"/>
    </row>
    <row r="36" spans="1:8" ht="23.25" customHeight="1" x14ac:dyDescent="0.25">
      <c r="A36" s="3" t="s">
        <v>84</v>
      </c>
      <c r="B36" s="38" t="s">
        <v>58</v>
      </c>
      <c r="C36" s="64"/>
      <c r="D36" s="64"/>
      <c r="E36" s="64"/>
      <c r="F36" s="64" t="s">
        <v>187</v>
      </c>
      <c r="G36" s="64"/>
      <c r="H36" s="66"/>
    </row>
    <row r="37" spans="1:8" ht="27.75" customHeight="1" x14ac:dyDescent="0.25">
      <c r="A37" s="3" t="s">
        <v>85</v>
      </c>
      <c r="B37" s="38" t="s">
        <v>59</v>
      </c>
      <c r="C37" s="64"/>
      <c r="D37" s="64" t="s">
        <v>188</v>
      </c>
      <c r="E37" s="64"/>
      <c r="F37" s="64">
        <v>56.9</v>
      </c>
      <c r="G37" s="64"/>
      <c r="H37" s="66"/>
    </row>
    <row r="38" spans="1:8" ht="21" customHeight="1" x14ac:dyDescent="0.25">
      <c r="A38" s="3" t="s">
        <v>86</v>
      </c>
      <c r="B38" s="38" t="s">
        <v>65</v>
      </c>
      <c r="C38" s="64"/>
      <c r="D38" s="64">
        <v>24.6</v>
      </c>
      <c r="E38" s="64"/>
      <c r="F38" s="64"/>
      <c r="G38" s="64"/>
      <c r="H38" s="66"/>
    </row>
    <row r="39" spans="1:8" ht="36" customHeight="1" x14ac:dyDescent="0.25">
      <c r="A39" s="3" t="s">
        <v>87</v>
      </c>
      <c r="B39" s="38" t="s">
        <v>60</v>
      </c>
      <c r="C39" s="64"/>
      <c r="D39" s="64" t="s">
        <v>189</v>
      </c>
      <c r="E39" s="64"/>
      <c r="F39" s="64">
        <v>28.5</v>
      </c>
      <c r="G39" s="64"/>
      <c r="H39" s="66"/>
    </row>
    <row r="40" spans="1:8" ht="21.75" customHeight="1" x14ac:dyDescent="0.25">
      <c r="A40" s="3" t="s">
        <v>88</v>
      </c>
      <c r="B40" s="38" t="s">
        <v>61</v>
      </c>
      <c r="C40" s="64"/>
      <c r="D40" s="64">
        <v>48.5</v>
      </c>
      <c r="E40" s="64"/>
      <c r="F40" s="64">
        <v>26.8</v>
      </c>
      <c r="G40" s="64"/>
      <c r="H40" s="66"/>
    </row>
    <row r="41" spans="1:8" ht="33.75" customHeight="1" thickBot="1" x14ac:dyDescent="0.3">
      <c r="A41" s="3" t="s">
        <v>89</v>
      </c>
      <c r="B41" s="38" t="s">
        <v>112</v>
      </c>
      <c r="C41" s="64">
        <v>173</v>
      </c>
      <c r="D41" s="64">
        <v>136</v>
      </c>
      <c r="E41" s="64"/>
      <c r="F41" s="64">
        <v>77.599999999999994</v>
      </c>
      <c r="G41" s="64"/>
      <c r="H41" s="66">
        <v>38.9</v>
      </c>
    </row>
    <row r="42" spans="1:8" ht="22.5" customHeight="1" x14ac:dyDescent="0.25">
      <c r="A42" s="84" t="s">
        <v>12</v>
      </c>
      <c r="B42" s="86" t="s">
        <v>3</v>
      </c>
      <c r="C42" s="88" t="s">
        <v>25</v>
      </c>
      <c r="D42" s="88"/>
      <c r="E42" s="88"/>
      <c r="F42" s="88"/>
      <c r="G42" s="88"/>
      <c r="H42" s="89"/>
    </row>
    <row r="43" spans="1:8" ht="45" customHeight="1" x14ac:dyDescent="0.25">
      <c r="A43" s="85"/>
      <c r="B43" s="87"/>
      <c r="C43" s="78" t="s">
        <v>7</v>
      </c>
      <c r="D43" s="78" t="s">
        <v>9</v>
      </c>
      <c r="E43" s="78" t="s">
        <v>13</v>
      </c>
      <c r="F43" s="78" t="s">
        <v>0</v>
      </c>
      <c r="G43" s="78" t="s">
        <v>1</v>
      </c>
      <c r="H43" s="15" t="s">
        <v>2</v>
      </c>
    </row>
    <row r="44" spans="1:8" s="14" customFormat="1" ht="36" customHeight="1" x14ac:dyDescent="0.25">
      <c r="A44" s="10" t="s">
        <v>92</v>
      </c>
      <c r="B44" s="11" t="s">
        <v>62</v>
      </c>
      <c r="C44" s="67"/>
      <c r="D44" s="67">
        <v>138.6</v>
      </c>
      <c r="E44" s="67"/>
      <c r="F44" s="67" t="s">
        <v>193</v>
      </c>
      <c r="G44" s="67"/>
      <c r="H44" s="68" t="s">
        <v>194</v>
      </c>
    </row>
    <row r="45" spans="1:8" s="14" customFormat="1" ht="36" customHeight="1" x14ac:dyDescent="0.25">
      <c r="A45" s="10" t="s">
        <v>93</v>
      </c>
      <c r="B45" s="11" t="s">
        <v>63</v>
      </c>
      <c r="C45" s="67"/>
      <c r="D45" s="67"/>
      <c r="E45" s="67" t="s">
        <v>195</v>
      </c>
      <c r="F45" s="67">
        <v>40.700000000000003</v>
      </c>
      <c r="G45" s="67"/>
      <c r="H45" s="68" t="s">
        <v>196</v>
      </c>
    </row>
    <row r="46" spans="1:8" s="14" customFormat="1" ht="30" customHeight="1" thickBot="1" x14ac:dyDescent="0.3">
      <c r="A46" s="41">
        <v>7</v>
      </c>
      <c r="B46" s="42" t="s">
        <v>43</v>
      </c>
      <c r="C46" s="69"/>
      <c r="D46" s="69"/>
      <c r="E46" s="69"/>
      <c r="F46" s="69" t="s">
        <v>197</v>
      </c>
      <c r="G46" s="69"/>
      <c r="H46" s="70" t="s">
        <v>198</v>
      </c>
    </row>
    <row r="47" spans="1:8" s="14" customFormat="1" ht="36" customHeight="1" x14ac:dyDescent="0.25">
      <c r="A47" s="10" t="s">
        <v>94</v>
      </c>
      <c r="B47" s="11" t="s">
        <v>52</v>
      </c>
      <c r="C47" s="67"/>
      <c r="D47" s="67"/>
      <c r="E47" s="67"/>
      <c r="F47" s="67"/>
      <c r="G47" s="67"/>
      <c r="H47" s="68" t="s">
        <v>133</v>
      </c>
    </row>
    <row r="48" spans="1:8" ht="64.5" customHeight="1" x14ac:dyDescent="0.25">
      <c r="A48" s="3" t="s">
        <v>95</v>
      </c>
      <c r="B48" s="4" t="s">
        <v>126</v>
      </c>
      <c r="C48" s="64"/>
      <c r="D48" s="64"/>
      <c r="E48" s="64"/>
      <c r="F48" s="64"/>
      <c r="G48" s="64"/>
      <c r="H48" s="66" t="s">
        <v>132</v>
      </c>
    </row>
    <row r="49" spans="1:8" ht="36" customHeight="1" x14ac:dyDescent="0.25">
      <c r="A49" s="3" t="s">
        <v>96</v>
      </c>
      <c r="B49" s="4" t="s">
        <v>44</v>
      </c>
      <c r="C49" s="64"/>
      <c r="D49" s="64"/>
      <c r="E49" s="64"/>
      <c r="F49" s="64"/>
      <c r="G49" s="64"/>
      <c r="H49" s="66" t="s">
        <v>137</v>
      </c>
    </row>
    <row r="50" spans="1:8" ht="36" customHeight="1" x14ac:dyDescent="0.25">
      <c r="A50" s="3" t="s">
        <v>97</v>
      </c>
      <c r="B50" s="4" t="s">
        <v>45</v>
      </c>
      <c r="C50" s="64"/>
      <c r="D50" s="64"/>
      <c r="E50" s="64"/>
      <c r="F50" s="64"/>
      <c r="G50" s="64"/>
      <c r="H50" s="66" t="s">
        <v>134</v>
      </c>
    </row>
    <row r="51" spans="1:8" ht="36" customHeight="1" x14ac:dyDescent="0.25">
      <c r="A51" s="3" t="s">
        <v>98</v>
      </c>
      <c r="B51" s="4" t="s">
        <v>46</v>
      </c>
      <c r="C51" s="64"/>
      <c r="D51" s="64"/>
      <c r="E51" s="64"/>
      <c r="F51" s="64"/>
      <c r="G51" s="64"/>
      <c r="H51" s="66" t="s">
        <v>136</v>
      </c>
    </row>
    <row r="52" spans="1:8" ht="36" customHeight="1" x14ac:dyDescent="0.25">
      <c r="A52" s="3" t="s">
        <v>102</v>
      </c>
      <c r="B52" s="4" t="s">
        <v>99</v>
      </c>
      <c r="C52" s="64"/>
      <c r="D52" s="64"/>
      <c r="E52" s="64"/>
      <c r="F52" s="64"/>
      <c r="G52" s="64"/>
      <c r="H52" s="66" t="s">
        <v>135</v>
      </c>
    </row>
    <row r="53" spans="1:8" ht="36" customHeight="1" x14ac:dyDescent="0.25">
      <c r="A53" s="3" t="s">
        <v>103</v>
      </c>
      <c r="B53" s="4" t="s">
        <v>100</v>
      </c>
      <c r="C53" s="64"/>
      <c r="D53" s="64"/>
      <c r="E53" s="64"/>
      <c r="F53" s="64"/>
      <c r="G53" s="64"/>
      <c r="H53" s="66" t="s">
        <v>138</v>
      </c>
    </row>
    <row r="54" spans="1:8" s="14" customFormat="1" ht="30" customHeight="1" x14ac:dyDescent="0.25">
      <c r="A54" s="3" t="s">
        <v>104</v>
      </c>
      <c r="B54" s="11" t="s">
        <v>53</v>
      </c>
      <c r="C54" s="67"/>
      <c r="D54" s="67"/>
      <c r="E54" s="67"/>
      <c r="F54" s="67">
        <v>68.3</v>
      </c>
      <c r="G54" s="67"/>
      <c r="H54" s="68" t="s">
        <v>140</v>
      </c>
    </row>
    <row r="55" spans="1:8" ht="30" customHeight="1" x14ac:dyDescent="0.25">
      <c r="A55" s="3" t="s">
        <v>113</v>
      </c>
      <c r="B55" s="4" t="s">
        <v>47</v>
      </c>
      <c r="C55" s="71"/>
      <c r="D55" s="71"/>
      <c r="E55" s="71"/>
      <c r="F55" s="71">
        <v>68.3</v>
      </c>
      <c r="G55" s="71"/>
      <c r="H55" s="72" t="s">
        <v>199</v>
      </c>
    </row>
    <row r="56" spans="1:8" ht="30" customHeight="1" x14ac:dyDescent="0.25">
      <c r="A56" s="3" t="s">
        <v>114</v>
      </c>
      <c r="B56" s="4" t="s">
        <v>48</v>
      </c>
      <c r="C56" s="71"/>
      <c r="D56" s="71"/>
      <c r="E56" s="71"/>
      <c r="F56" s="71"/>
      <c r="G56" s="71"/>
      <c r="H56" s="72">
        <v>38.9</v>
      </c>
    </row>
    <row r="57" spans="1:8" ht="30" customHeight="1" x14ac:dyDescent="0.25">
      <c r="A57" s="3" t="s">
        <v>115</v>
      </c>
      <c r="B57" s="4" t="s">
        <v>49</v>
      </c>
      <c r="C57" s="71"/>
      <c r="D57" s="71"/>
      <c r="E57" s="71"/>
      <c r="F57" s="71"/>
      <c r="G57" s="71"/>
      <c r="H57" s="72" t="s">
        <v>141</v>
      </c>
    </row>
    <row r="58" spans="1:8" ht="30" customHeight="1" x14ac:dyDescent="0.25">
      <c r="A58" s="3" t="s">
        <v>116</v>
      </c>
      <c r="B58" s="4" t="s">
        <v>50</v>
      </c>
      <c r="C58" s="64"/>
      <c r="D58" s="64"/>
      <c r="E58" s="64"/>
      <c r="F58" s="64"/>
      <c r="G58" s="64"/>
      <c r="H58" s="64" t="s">
        <v>139</v>
      </c>
    </row>
    <row r="59" spans="1:8" ht="30" customHeight="1" thickBot="1" x14ac:dyDescent="0.3">
      <c r="A59" s="90" t="s">
        <v>130</v>
      </c>
      <c r="B59" s="91"/>
      <c r="C59" s="91"/>
      <c r="D59" s="91"/>
      <c r="E59" s="91"/>
      <c r="F59" s="91"/>
      <c r="G59" s="91"/>
      <c r="H59" s="91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45">
        <v>80</v>
      </c>
      <c r="D61" s="8">
        <v>164</v>
      </c>
      <c r="E61" s="45">
        <v>77.099999999999994</v>
      </c>
      <c r="F61" s="45">
        <v>66.2</v>
      </c>
      <c r="G61" s="12">
        <v>65</v>
      </c>
      <c r="H61" s="13">
        <v>79</v>
      </c>
    </row>
    <row r="62" spans="1:8" ht="25.5" customHeight="1" x14ac:dyDescent="0.25">
      <c r="A62" s="60">
        <v>2</v>
      </c>
      <c r="B62" s="23" t="s">
        <v>23</v>
      </c>
      <c r="C62" s="1">
        <v>80</v>
      </c>
      <c r="D62" s="46">
        <v>164.5</v>
      </c>
      <c r="E62" s="46">
        <v>77.400000000000006</v>
      </c>
      <c r="F62" s="46">
        <v>66.2</v>
      </c>
      <c r="G62" s="46">
        <v>65</v>
      </c>
      <c r="H62" s="47">
        <v>79</v>
      </c>
    </row>
    <row r="63" spans="1:8" ht="30" customHeight="1" x14ac:dyDescent="0.25">
      <c r="A63" s="60">
        <v>3</v>
      </c>
      <c r="B63" s="4" t="s">
        <v>124</v>
      </c>
      <c r="C63" s="5">
        <f>348/C62</f>
        <v>4.3499999999999996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125</v>
      </c>
      <c r="C64" s="18">
        <f>226/C62</f>
        <v>2.8250000000000002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2" t="s">
        <v>105</v>
      </c>
      <c r="C65" s="92"/>
      <c r="D65" s="92"/>
      <c r="E65" s="92"/>
      <c r="F65" s="92"/>
      <c r="G65" s="92"/>
      <c r="H65" s="92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79" t="s">
        <v>117</v>
      </c>
      <c r="B67" s="80"/>
      <c r="C67" s="80"/>
      <c r="D67" s="81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118</v>
      </c>
      <c r="C68" s="50" t="s">
        <v>119</v>
      </c>
      <c r="D68" s="51" t="s">
        <v>147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10</v>
      </c>
      <c r="D69" s="58">
        <f>24408.16/C69</f>
        <v>2440.8159999999998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120</v>
      </c>
      <c r="C70" s="55">
        <v>15</v>
      </c>
      <c r="D70" s="58">
        <f>34996.45/C70</f>
        <v>2333.0966666666664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121</v>
      </c>
      <c r="C71" s="55" t="s">
        <v>200</v>
      </c>
      <c r="D71" s="58" t="s">
        <v>200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122</v>
      </c>
      <c r="C72" s="56" t="s">
        <v>200</v>
      </c>
      <c r="D72" s="59" t="s">
        <v>200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142</v>
      </c>
      <c r="C76" s="29" t="s">
        <v>143</v>
      </c>
      <c r="D76" s="29"/>
      <c r="E76" s="30" t="s">
        <v>16</v>
      </c>
      <c r="F76" s="31"/>
      <c r="G76" s="32" t="s">
        <v>106</v>
      </c>
      <c r="H76" s="29"/>
    </row>
    <row r="77" spans="1:8" s="33" customFormat="1" ht="18.75" customHeight="1" x14ac:dyDescent="0.3">
      <c r="A77" s="27"/>
      <c r="B77" s="34" t="s">
        <v>109</v>
      </c>
      <c r="C77" s="44" t="s">
        <v>110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107</v>
      </c>
      <c r="C78" s="44" t="s">
        <v>108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127</v>
      </c>
      <c r="D80" s="29"/>
      <c r="E80" s="30" t="s">
        <v>15</v>
      </c>
      <c r="G80" s="73" t="s">
        <v>201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2023-11-09T05:05:08Z</dcterms:modified>
</cp:coreProperties>
</file>