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225" windowWidth="15120" windowHeight="4890"/>
  </bookViews>
  <sheets>
    <sheet name="апрель" sheetId="39" r:id="rId1"/>
  </sheets>
  <definedNames>
    <definedName name="_xlnm.Print_Area" localSheetId="0">апрель!$A$1:$H$80</definedName>
  </definedNames>
  <calcPr calcId="145621"/>
</workbook>
</file>

<file path=xl/calcChain.xml><?xml version="1.0" encoding="utf-8"?>
<calcChain xmlns="http://schemas.openxmlformats.org/spreadsheetml/2006/main">
  <c r="D70" i="39" l="1"/>
  <c r="D69" i="39"/>
  <c r="C64" i="39"/>
  <c r="C63" i="39"/>
</calcChain>
</file>

<file path=xl/sharedStrings.xml><?xml version="1.0" encoding="utf-8"?>
<sst xmlns="http://schemas.openxmlformats.org/spreadsheetml/2006/main" count="234" uniqueCount="206">
  <si>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</si>
  <si>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</si>
  <si>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</si>
  <si>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</si>
  <si>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</si>
  <si>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</si>
  <si>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</si>
  <si>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</si>
  <si>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</si>
  <si>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</si>
  <si>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</si>
  <si>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</si>
  <si>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</si>
  <si>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</si>
  <si>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</si>
  <si>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</si>
  <si>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</si>
  <si>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</si>
  <si>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</si>
  <si>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</si>
  <si>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</si>
  <si>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</si>
  <si>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</si>
  <si>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</si>
  <si>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</si>
  <si>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</si>
  <si>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</si>
  <si>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</si>
  <si>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</si>
  <si>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</si>
  <si>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</si>
  <si>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</si>
  <si>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</si>
  <si>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</si>
  <si>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</si>
  <si>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</si>
  <si>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</si>
  <si>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</si>
  <si>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</si>
  <si>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</si>
  <si>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</si>
  <si>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</si>
  <si>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</si>
  <si>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</si>
  <si>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</si>
  <si>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</si>
  <si>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</si>
  <si>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</si>
  <si>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</si>
  <si>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</si>
  <si>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</si>
  <si>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</si>
  <si>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</si>
  <si>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</si>
  <si>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</si>
  <si>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</si>
  <si>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</si>
  <si>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</si>
  <si>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</si>
  <si>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</si>
  <si>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</si>
  <si>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</si>
  <si>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</si>
  <si>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</si>
  <si>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</si>
  <si>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</si>
  <si>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</si>
  <si>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</si>
  <si>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</si>
  <si>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</si>
  <si>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</si>
  <si>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</si>
  <si>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</si>
  <si>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</si>
  <si>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</si>
  <si>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</si>
  <si>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</si>
  <si>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</si>
  <si>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</si>
  <si>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</si>
  <si>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</si>
  <si>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</si>
  <si>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</si>
  <si>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</si>
  <si>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</si>
  <si>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</si>
  <si>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</si>
  <si>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</si>
  <si>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</si>
  <si>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</si>
  <si>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</si>
  <si>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</si>
  <si>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</si>
  <si>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</si>
  <si>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</si>
  <si>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</si>
  <si>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</si>
  <si>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</si>
  <si>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</si>
  <si>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</si>
  <si>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</si>
  <si>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</si>
  <si>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</si>
  <si>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</si>
  <si>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</si>
  <si>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</si>
  <si>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</si>
  <si>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</si>
  <si>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</si>
  <si>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</si>
  <si>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</si>
  <si>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</si>
  <si>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</si>
  <si>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</si>
  <si>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</si>
  <si>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</si>
  <si>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</si>
  <si>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</si>
  <si>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</si>
  <si>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</si>
  <si>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</si>
  <si>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</si>
  <si>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</si>
  <si>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</si>
  <si>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</si>
  <si>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</si>
  <si>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</si>
  <si>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</si>
  <si>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Экономист Саидова Анастасия Георгиевна ; 8(39170) 31953</t>
  </si>
  <si>
    <t>57,5-61,1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</si>
  <si>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</si>
  <si>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</si>
  <si>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</si>
  <si>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</si>
  <si>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Руководитель учреждения</t>
  </si>
  <si>
    <t>Н.Г. Вершинина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</si>
  <si>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</si>
  <si>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 xml:space="preserve">Уровень среднемесячной заработной платы по Дорожной карте на 2023 год </t>
  </si>
  <si>
    <t>75,7-147,2</t>
  </si>
  <si>
    <t>75,7-137,7</t>
  </si>
  <si>
    <t>38,9-141</t>
  </si>
  <si>
    <t>38,9-91</t>
  </si>
  <si>
    <t>38,9-147,2</t>
  </si>
  <si>
    <t>38,9-92</t>
  </si>
  <si>
    <t>38,9-114,9</t>
  </si>
  <si>
    <t>38,9-56,8</t>
  </si>
  <si>
    <t>-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</si>
  <si>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АПРЕЛЬ 2023г.</t>
  </si>
  <si>
    <t>12.05.2023г.</t>
  </si>
  <si>
    <t>Кабинет медицинской профилактики/доврач каб/кабинет оформ мед документ</t>
  </si>
  <si>
    <t>75,5-112,4</t>
  </si>
  <si>
    <t>61,7-99,5</t>
  </si>
  <si>
    <t>39,2-58,2</t>
  </si>
  <si>
    <t>86,5-110</t>
  </si>
  <si>
    <t>40-49,3</t>
  </si>
  <si>
    <t>46,3-85,8</t>
  </si>
  <si>
    <t>47,5-64,7</t>
  </si>
  <si>
    <t>40,5-90,9</t>
  </si>
  <si>
    <t>38,98-69</t>
  </si>
  <si>
    <t>40,8-97</t>
  </si>
  <si>
    <t>38,98-68,8</t>
  </si>
  <si>
    <t>116-173,8</t>
  </si>
  <si>
    <t>42,1-116,6</t>
  </si>
  <si>
    <t>51,8-65,2</t>
  </si>
  <si>
    <t>38,98-41,8</t>
  </si>
  <si>
    <t>129,4-182,9</t>
  </si>
  <si>
    <t>68,6-106,9</t>
  </si>
  <si>
    <t>52,6-115,2</t>
  </si>
  <si>
    <t>38,98-58,2</t>
  </si>
  <si>
    <t>151,1-306,8</t>
  </si>
  <si>
    <t>103,9-194,7</t>
  </si>
  <si>
    <t>92,1-110</t>
  </si>
  <si>
    <t>56,4-74,3</t>
  </si>
  <si>
    <t>138,5-237</t>
  </si>
  <si>
    <t>66,9-97,2</t>
  </si>
  <si>
    <t>93,2-137,8</t>
  </si>
  <si>
    <t>50,3-74</t>
  </si>
  <si>
    <t>51,5-106</t>
  </si>
  <si>
    <t>38,98-58,9</t>
  </si>
  <si>
    <t>55,5-90,8</t>
  </si>
  <si>
    <t>50,3-78,3</t>
  </si>
  <si>
    <t>106-189</t>
  </si>
  <si>
    <t>34,8-55,8</t>
  </si>
  <si>
    <t>127,8-136,3</t>
  </si>
  <si>
    <t>42,4-95,6</t>
  </si>
  <si>
    <t>41,3-62,9</t>
  </si>
  <si>
    <t>70-75</t>
  </si>
  <si>
    <t>97,4-121,5</t>
  </si>
  <si>
    <t>66-94</t>
  </si>
  <si>
    <t>53-59</t>
  </si>
  <si>
    <t>38,98-46,2</t>
  </si>
  <si>
    <t>152,1-217,5</t>
  </si>
  <si>
    <t>14,4 - 237</t>
  </si>
  <si>
    <t>19,6-106</t>
  </si>
  <si>
    <t>38,98 - 62,9</t>
  </si>
  <si>
    <t>50,2-68,6</t>
  </si>
  <si>
    <t>38,98 - 48,6</t>
  </si>
  <si>
    <t>40,9-88,3</t>
  </si>
  <si>
    <t>38,98 - 50,5</t>
  </si>
  <si>
    <t>73 - 108,7</t>
  </si>
  <si>
    <t>38,98 - 70,9</t>
  </si>
  <si>
    <t>38,98 - 69</t>
  </si>
  <si>
    <t>19,5 - 65,2</t>
  </si>
  <si>
    <t>40,5 - 116,6</t>
  </si>
  <si>
    <t>23,4 - 194,7</t>
  </si>
  <si>
    <t>151,1 - 306,8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</si>
</sst>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80" zoomScaleNormal="10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147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205</v>
      </c>
      <c r="D6" s="8" t="s">
        <v>204</v>
      </c>
      <c r="E6" s="8">
        <v>149.1</v>
      </c>
      <c r="F6" s="8" t="s">
        <v>203</v>
      </c>
      <c r="G6" s="8" t="s">
        <v>202</v>
      </c>
      <c r="H6" s="9" t="s">
        <v>201</v>
      </c>
    </row>
    <row r="7" spans="1:8" ht="30" customHeight="1" x14ac:dyDescent="0.25">
      <c r="A7" s="3" t="s">
        <v>26</v>
      </c>
      <c r="B7" s="4" t="s">
        <v>132</v>
      </c>
      <c r="C7" s="1"/>
      <c r="D7" s="1"/>
      <c r="E7" s="1"/>
      <c r="F7" s="1" t="s">
        <v>150</v>
      </c>
      <c r="G7" s="1"/>
      <c r="H7" s="2">
        <v>38.979999999999997</v>
      </c>
    </row>
    <row r="8" spans="1:8" ht="30" customHeight="1" x14ac:dyDescent="0.25">
      <c r="A8" s="3" t="s">
        <v>27</v>
      </c>
      <c r="B8" s="4" t="s">
        <v>36</v>
      </c>
      <c r="C8" s="1"/>
      <c r="D8" s="5">
        <v>169.8</v>
      </c>
      <c r="E8" s="1"/>
      <c r="F8" s="1" t="s">
        <v>151</v>
      </c>
      <c r="G8" s="1"/>
      <c r="H8" s="2" t="s">
        <v>152</v>
      </c>
    </row>
    <row r="9" spans="1:8" ht="30" customHeight="1" x14ac:dyDescent="0.25">
      <c r="A9" s="3" t="s">
        <v>28</v>
      </c>
      <c r="B9" s="4" t="s">
        <v>37</v>
      </c>
      <c r="C9" s="1"/>
      <c r="D9" s="1">
        <v>33.5</v>
      </c>
      <c r="E9" s="1"/>
      <c r="F9" s="1" t="s">
        <v>153</v>
      </c>
      <c r="G9" s="1"/>
      <c r="H9" s="2" t="s">
        <v>154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140.4</v>
      </c>
      <c r="E10" s="1"/>
      <c r="F10" s="1" t="s">
        <v>155</v>
      </c>
      <c r="G10" s="1" t="s">
        <v>156</v>
      </c>
      <c r="H10" s="2">
        <v>38.979999999999997</v>
      </c>
    </row>
    <row r="11" spans="1:8" ht="30" customHeight="1" x14ac:dyDescent="0.25">
      <c r="A11" s="3" t="s">
        <v>30</v>
      </c>
      <c r="B11" s="4" t="s">
        <v>38</v>
      </c>
      <c r="C11" s="1"/>
      <c r="D11" s="1"/>
      <c r="E11" s="1"/>
      <c r="F11" s="1" t="s">
        <v>157</v>
      </c>
      <c r="G11" s="1"/>
      <c r="H11" s="2" t="s">
        <v>158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25.8</v>
      </c>
      <c r="E12" s="1"/>
      <c r="F12" s="1" t="s">
        <v>159</v>
      </c>
      <c r="G12" s="1"/>
      <c r="H12" s="2" t="s">
        <v>160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161</v>
      </c>
      <c r="E13" s="5"/>
      <c r="F13" s="5" t="s">
        <v>162</v>
      </c>
      <c r="G13" s="5" t="s">
        <v>163</v>
      </c>
      <c r="H13" s="7" t="s">
        <v>164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165</v>
      </c>
      <c r="E14" s="5"/>
      <c r="F14" s="5" t="s">
        <v>166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195.8</v>
      </c>
      <c r="E15" s="5"/>
      <c r="F15" s="5" t="s">
        <v>167</v>
      </c>
      <c r="G15" s="5"/>
      <c r="H15" s="7" t="s">
        <v>168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23.4</v>
      </c>
      <c r="E16" s="5"/>
      <c r="F16" s="5"/>
      <c r="G16" s="5">
        <v>19.5</v>
      </c>
      <c r="H16" s="7"/>
    </row>
    <row r="17" spans="1:8" ht="47.25" customHeight="1" x14ac:dyDescent="0.25">
      <c r="A17" s="3" t="s">
        <v>67</v>
      </c>
      <c r="B17" s="4" t="s">
        <v>133</v>
      </c>
      <c r="C17" s="5" t="s">
        <v>169</v>
      </c>
      <c r="D17" s="5" t="s">
        <v>170</v>
      </c>
      <c r="E17" s="5">
        <v>149.1</v>
      </c>
      <c r="F17" s="5" t="s">
        <v>171</v>
      </c>
      <c r="G17" s="5"/>
      <c r="H17" s="7">
        <v>62.4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147.5</v>
      </c>
      <c r="E18" s="12"/>
      <c r="F18" s="12" t="s">
        <v>172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147.5</v>
      </c>
      <c r="E21" s="5"/>
      <c r="F21" s="5" t="s">
        <v>172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191</v>
      </c>
      <c r="D23" s="76" t="s">
        <v>192</v>
      </c>
      <c r="E23" s="76"/>
      <c r="F23" s="76" t="s">
        <v>193</v>
      </c>
      <c r="G23" s="76"/>
      <c r="H23" s="76" t="s">
        <v>194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173</v>
      </c>
      <c r="E24" s="1"/>
      <c r="F24" s="77" t="s">
        <v>174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175</v>
      </c>
      <c r="E25" s="64"/>
      <c r="F25" s="65" t="s">
        <v>176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217.5</v>
      </c>
      <c r="D26" s="64"/>
      <c r="E26" s="64"/>
      <c r="F26" s="64" t="s">
        <v>177</v>
      </c>
      <c r="G26" s="64"/>
      <c r="H26" s="66" t="s">
        <v>178</v>
      </c>
    </row>
    <row r="27" spans="1:8" ht="39" customHeight="1" x14ac:dyDescent="0.25">
      <c r="A27" s="3" t="s">
        <v>76</v>
      </c>
      <c r="B27" s="38" t="s">
        <v>149</v>
      </c>
      <c r="C27" s="64"/>
      <c r="D27" s="64"/>
      <c r="E27" s="64"/>
      <c r="F27" s="64" t="s">
        <v>179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180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181</v>
      </c>
      <c r="E29" s="64"/>
      <c r="F29" s="64" t="s">
        <v>182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>
        <v>40.700000000000003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/>
      <c r="D32" s="64" t="s">
        <v>183</v>
      </c>
      <c r="E32" s="64"/>
      <c r="F32" s="64" t="s">
        <v>184</v>
      </c>
      <c r="G32" s="64"/>
      <c r="H32" s="66" t="s">
        <v>185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78.400000000000006</v>
      </c>
      <c r="E33" s="64"/>
      <c r="F33" s="64" t="s">
        <v>186</v>
      </c>
      <c r="G33" s="64"/>
      <c r="H33" s="66"/>
    </row>
    <row r="34" spans="1:8" ht="36" customHeight="1" x14ac:dyDescent="0.25">
      <c r="A34" s="3" t="s">
        <v>83</v>
      </c>
      <c r="B34" s="38" t="s">
        <v>57</v>
      </c>
      <c r="C34" s="64"/>
      <c r="D34" s="64" t="s">
        <v>187</v>
      </c>
      <c r="E34" s="64"/>
      <c r="F34" s="64" t="s">
        <v>188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53.8</v>
      </c>
      <c r="E35" s="64"/>
      <c r="F35" s="64">
        <v>19.600000000000001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189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165.1</v>
      </c>
      <c r="E37" s="64"/>
      <c r="F37" s="64">
        <v>48.2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/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>
        <v>14.4</v>
      </c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>
        <v>46.7</v>
      </c>
      <c r="E40" s="64"/>
      <c r="F40" s="64">
        <v>51.8</v>
      </c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152.1</v>
      </c>
      <c r="D41" s="64">
        <v>142.80000000000001</v>
      </c>
      <c r="E41" s="64"/>
      <c r="F41" s="64">
        <v>59</v>
      </c>
      <c r="G41" s="64"/>
      <c r="H41" s="66" t="s">
        <v>190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42.2</v>
      </c>
      <c r="E44" s="69"/>
      <c r="F44" s="69" t="s">
        <v>195</v>
      </c>
      <c r="G44" s="69"/>
      <c r="H44" s="70" t="s">
        <v>196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197</v>
      </c>
      <c r="F45" s="69">
        <v>60.2</v>
      </c>
      <c r="G45" s="69"/>
      <c r="H45" s="70" t="s">
        <v>198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199</v>
      </c>
      <c r="G46" s="71"/>
      <c r="H46" s="72" t="s">
        <v>200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142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144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129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138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139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140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130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64.900000000000006</v>
      </c>
      <c r="G54" s="69"/>
      <c r="H54" s="70" t="s">
        <v>143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64.900000000000006</v>
      </c>
      <c r="G55" s="73"/>
      <c r="H55" s="74" t="s">
        <v>145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38.9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141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131</v>
      </c>
    </row>
    <row r="59" spans="1:8" ht="30" customHeight="1" thickBot="1" x14ac:dyDescent="0.3">
      <c r="A59" s="93" t="s">
        <v>137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72.95</v>
      </c>
      <c r="D61" s="8">
        <v>154.30000000000001</v>
      </c>
      <c r="E61" s="45">
        <v>72.5</v>
      </c>
      <c r="F61" s="45">
        <v>62.3</v>
      </c>
      <c r="G61" s="12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71</v>
      </c>
      <c r="D62" s="46">
        <v>154.30000000000001</v>
      </c>
      <c r="E62" s="46">
        <v>74.3</v>
      </c>
      <c r="F62" s="46">
        <v>62.3</v>
      </c>
      <c r="G62" s="46">
        <v>54.7</v>
      </c>
      <c r="H62" s="47">
        <v>73</v>
      </c>
    </row>
    <row r="63" spans="1:8" ht="30" customHeight="1" x14ac:dyDescent="0.25">
      <c r="A63" s="60">
        <v>3</v>
      </c>
      <c r="B63" s="4" t="s">
        <v>125</v>
      </c>
      <c r="C63" s="5">
        <f>306.8/C62</f>
        <v>4.3211267605633807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151/C62</f>
        <v>2.1267605633802815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136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9</v>
      </c>
      <c r="D69" s="58">
        <f>36460.66/C69</f>
        <v>4051.184444444445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17</v>
      </c>
      <c r="D70" s="58">
        <f>72627.8/C70</f>
        <v>4272.2235294117645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 t="s">
        <v>146</v>
      </c>
      <c r="D71" s="58" t="s">
        <v>146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 t="s">
        <v>146</v>
      </c>
      <c r="D72" s="59" t="s">
        <v>146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134</v>
      </c>
      <c r="C76" s="29" t="s">
        <v>135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128</v>
      </c>
      <c r="D80" s="29"/>
      <c r="E80" s="30" t="s">
        <v>15</v>
      </c>
      <c r="G80" s="75" t="s">
        <v>148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2023-05-12T04:01:21Z</dcterms:modified>
</cp:coreProperties>
</file>